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PC\Desktop\มันลี่\"/>
    </mc:Choice>
  </mc:AlternateContent>
  <xr:revisionPtr revIDLastSave="0" documentId="13_ncr:1_{0530835F-F1AB-40DB-8CF6-FFA4E8508F34}" xr6:coauthVersionLast="47" xr6:coauthVersionMax="47" xr10:uidLastSave="{00000000-0000-0000-0000-000000000000}"/>
  <bookViews>
    <workbookView xWindow="-120" yWindow="-120" windowWidth="29040" windowHeight="15720" xr2:uid="{B9901E99-BA5B-4B8D-8CFB-E365F942C4D7}"/>
  </bookViews>
  <sheets>
    <sheet name="Sheet1" sheetId="1" r:id="rId1"/>
  </sheets>
  <definedNames>
    <definedName name="_Hlk185169401" localSheetId="0">Sheet1!#REF!</definedName>
    <definedName name="_Hlk187591229" localSheetId="0">Sheet1!#REF!</definedName>
    <definedName name="_Hlk187591247" localSheetId="0">Sheet1!#REF!</definedName>
    <definedName name="_Hlk187591490" localSheetId="0">Sheet1!#REF!</definedName>
    <definedName name="_Hlk187591853" localSheetId="0">Sheet1!#REF!</definedName>
    <definedName name="_Hlk187591927" localSheetId="0">Sheet1!#REF!</definedName>
    <definedName name="_Hlk187592068" localSheetId="0">Sheet1!#REF!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22" i="1" l="1"/>
  <c r="O123" i="1"/>
  <c r="O72" i="1"/>
  <c r="O73" i="1"/>
  <c r="O74" i="1"/>
  <c r="O75" i="1"/>
  <c r="O76" i="1"/>
  <c r="O77" i="1"/>
  <c r="O78" i="1"/>
  <c r="O79" i="1"/>
  <c r="O80" i="1"/>
  <c r="O81" i="1"/>
  <c r="O82" i="1"/>
  <c r="O83" i="1"/>
  <c r="O84" i="1"/>
  <c r="O71" i="1"/>
  <c r="O106" i="1"/>
  <c r="O91" i="1"/>
  <c r="O92" i="1"/>
  <c r="O93" i="1"/>
  <c r="O94" i="1"/>
  <c r="O95" i="1"/>
  <c r="O96" i="1"/>
  <c r="O97" i="1"/>
  <c r="O98" i="1"/>
  <c r="O99" i="1"/>
  <c r="O100" i="1"/>
  <c r="O101" i="1"/>
  <c r="O102" i="1"/>
  <c r="O90" i="1"/>
  <c r="O107" i="1"/>
  <c r="O108" i="1"/>
  <c r="O109" i="1"/>
  <c r="O110" i="1"/>
  <c r="O111" i="1"/>
  <c r="O112" i="1"/>
  <c r="O113" i="1"/>
  <c r="O121" i="1"/>
  <c r="O53" i="1"/>
  <c r="O54" i="1"/>
  <c r="O55" i="1"/>
  <c r="O56" i="1"/>
  <c r="O57" i="1"/>
  <c r="O52" i="1"/>
  <c r="N28" i="1"/>
  <c r="N29" i="1"/>
  <c r="N30" i="1"/>
  <c r="N31" i="1"/>
  <c r="N32" i="1"/>
  <c r="N33" i="1"/>
  <c r="N34" i="1"/>
  <c r="N35" i="1"/>
  <c r="N36" i="1"/>
  <c r="N37" i="1"/>
  <c r="N38" i="1"/>
  <c r="N39" i="1"/>
  <c r="N27" i="1"/>
  <c r="N5" i="1"/>
  <c r="N6" i="1"/>
  <c r="N7" i="1"/>
  <c r="N8" i="1"/>
  <c r="N9" i="1"/>
  <c r="N10" i="1"/>
  <c r="N11" i="1"/>
  <c r="N12" i="1"/>
  <c r="N13" i="1"/>
  <c r="N14" i="1"/>
  <c r="N15" i="1"/>
  <c r="N16" i="1"/>
  <c r="N17" i="1"/>
  <c r="N18" i="1"/>
  <c r="N19" i="1"/>
  <c r="N20" i="1"/>
  <c r="N21" i="1"/>
  <c r="N22" i="1"/>
</calcChain>
</file>

<file path=xl/sharedStrings.xml><?xml version="1.0" encoding="utf-8"?>
<sst xmlns="http://schemas.openxmlformats.org/spreadsheetml/2006/main" count="339" uniqueCount="234">
  <si>
    <t>(หอผู้ป่วยรวมเด็กและผู้ใหญ่)</t>
  </si>
  <si>
    <t>ประเภทผู้ป่วย/เดือน</t>
  </si>
  <si>
    <t>ต.ค.67</t>
  </si>
  <si>
    <t>พ.ย.67</t>
  </si>
  <si>
    <t>ธ.ค.67</t>
  </si>
  <si>
    <t>ม.ค.68</t>
  </si>
  <si>
    <t>ก.พ.68</t>
  </si>
  <si>
    <t>มี.ค.68</t>
  </si>
  <si>
    <t>เม.ย.68</t>
  </si>
  <si>
    <t>พ.ค.68</t>
  </si>
  <si>
    <t>มิ.ย.68</t>
  </si>
  <si>
    <t>ก.ค.68</t>
  </si>
  <si>
    <t>ส.ค.68</t>
  </si>
  <si>
    <t>ก.ย.68</t>
  </si>
  <si>
    <t>ค่า CMI</t>
  </si>
  <si>
    <t>R.W.</t>
  </si>
  <si>
    <t>R.W.เฉลี่ย</t>
  </si>
  <si>
    <t>Adj.RW</t>
  </si>
  <si>
    <t>Adj.RW เฉลี่ย</t>
  </si>
  <si>
    <t>ยอดผู้ป่วย HT (คน)</t>
  </si>
  <si>
    <t>ยอดผู้ป่วย DM (คน)</t>
  </si>
  <si>
    <t>ยอดผู้ป่วย COPD (คน)</t>
  </si>
  <si>
    <t>Refer HT (คน)</t>
  </si>
  <si>
    <t>Refer DM (คน)</t>
  </si>
  <si>
    <t>Refer COPD (คน)</t>
  </si>
  <si>
    <t>ผู้ป่วย Dead (คน)</t>
  </si>
  <si>
    <t>ผู้ป่วย Refer ER (คน)</t>
  </si>
  <si>
    <t>ผู้ป่วยหนีกลับ (Escape) (คน)</t>
  </si>
  <si>
    <t>ผู้ป่วย Againt advice (คน)</t>
  </si>
  <si>
    <t>ผู้ป่วยนรีเวชกรรม (คน)</t>
  </si>
  <si>
    <t>ผู้ป่วยสูติกรรม (คน)</t>
  </si>
  <si>
    <t>ผู้ป่วยศัลยกรรมกระดูก (คน)</t>
  </si>
  <si>
    <t>ผู้ป่วยกุมารเวชกรรม (คน)</t>
  </si>
  <si>
    <t>ผู้ป่วยศัลยกรรม (คน)</t>
  </si>
  <si>
    <t>ผู้ปวยอายุรกรรม (คน)</t>
  </si>
  <si>
    <t>จำนวนวันของเดือน (วัน)</t>
  </si>
  <si>
    <t>จำนวนผู้ป่วยในเฉลี่ย/วัน (Active bed)</t>
  </si>
  <si>
    <t>อัตราการครองเตียง (ขึ้นทะเบียน 30 เตียง)</t>
  </si>
  <si>
    <t>จำนวนผู้ป่วยใน (ครั้ง)</t>
  </si>
  <si>
    <t>จำนวนผู้ป่วยใน (คน)</t>
  </si>
  <si>
    <t>จำนวนวันนอน (วัน)</t>
  </si>
  <si>
    <t>วันนอนเฉลี่ย (วัน)</t>
  </si>
  <si>
    <t>1.ตารางที่ 1 ข้อมูลให้บริการ</t>
  </si>
  <si>
    <t>อัตราการหายทุเลาทุกโรค (ร้อยละ)</t>
  </si>
  <si>
    <t>อัตราการ Readmit ทุกโรค (ร้อยละ)</t>
  </si>
  <si>
    <t>อัตราความพึงพอใจ (ร้อยละ)</t>
  </si>
  <si>
    <t>1.ตารางที่ 1 ข้อมูลให้บริการ (ต่อ)</t>
  </si>
  <si>
    <t>รวม</t>
  </si>
  <si>
    <t>ตารางที่ 2 ตัวชี้วัดกลุ่มงานผู้ป่วยใน</t>
  </si>
  <si>
    <t>ตัวชี้วัดหลัก</t>
  </si>
  <si>
    <t>เป้าหมาย</t>
  </si>
  <si>
    <t>ผลงาน / เดือน</t>
  </si>
  <si>
    <t>(ร้อยละ)</t>
  </si>
  <si>
    <t>1.ผู้ป่วยมีอัตราการหาย/ทุเลา</t>
  </si>
  <si>
    <t>&gt;90</t>
  </si>
  <si>
    <t>2.ผู้ป่วยกลับมารักษาซ้ำด้วยอาการหรือโรคเดิมภายใน 28 วัน</t>
  </si>
  <si>
    <t>&lt; 10</t>
  </si>
  <si>
    <t>3.อุบัติการณ์การตายอย่างไม่คาดคิด</t>
  </si>
  <si>
    <t>&lt;1</t>
  </si>
  <si>
    <t>ตัวชี้วัดรอง</t>
  </si>
  <si>
    <t>4.อัตราผู้ป่วยปฏิเสธการรักษา</t>
  </si>
  <si>
    <t>&lt;5</t>
  </si>
  <si>
    <t>5.บุคลากรมีสมรรถนะ เก่ง ดี มีสุข</t>
  </si>
  <si>
    <t>&gt;80</t>
  </si>
  <si>
    <t>ตางรางที่ 3 ตัวชี้วัดคุณภาพการให้บริการพยาบาล</t>
  </si>
  <si>
    <t>1.ผู้ป่วย DM มีอัตราการหาย/ทุเลา</t>
  </si>
  <si>
    <t>2.ผู้ป่วย DM มีอัตราการตายไม่เกิน</t>
  </si>
  <si>
    <t>4.ผู้ป่วย DM มีอัตราการปฏิเสธการรักษาไม่เกิน</t>
  </si>
  <si>
    <t>7.ผู้ป่วย DM อัตรา readmit ด้วยโรคเดิมไม่เกิน</t>
  </si>
  <si>
    <t>8.อัตราผู้ป่วย DM มีความรู้และปฏิบัติตัวถูกต้อง</t>
  </si>
  <si>
    <t>9.ผู้ป่วย HT มีอัตราการหาย/ทุเลา</t>
  </si>
  <si>
    <t>10.ผู้ป่วย HT มีอัตราการตายไม่เกิน</t>
  </si>
  <si>
    <t>12.ผู้ป่วย HT มีอัตราการปฏิเสธการรักษาไม่เกิน</t>
  </si>
  <si>
    <t>13.อัตราผู้ป่วย HT มีภาวะแทรกซ้อน stroke ไม่เกิน</t>
  </si>
  <si>
    <t>14.ผู้ป่วย HT อัตรา readmit ด้วยโรคเดิมไม่เกิน</t>
  </si>
  <si>
    <t>15.อัตราผู้ป่วย HT มีความรู้และปฏิบัติตัวถูกต้อง</t>
  </si>
  <si>
    <t>16.ผู้ป่วย COPD มีอัตราการหาย/ทุเลา</t>
  </si>
  <si>
    <t>17.ผู้ป่วย COPD มีอัตราการตายไม่เกิน</t>
  </si>
  <si>
    <t>18.ผู้ป่วย COPD มีอัตราการ refer ไม่เกิน</t>
  </si>
  <si>
    <t>19.ผู้ป่วย COPD มีอัตราการปฏิเสธการรักษาไม่เกิน</t>
  </si>
  <si>
    <t>22.ผู้ป่วย COPD อัตรา readmit ด้วยโรคเดิมไม่เกิน</t>
  </si>
  <si>
    <t>23.อัตราผู้ป่วย COPD มีความรู้และปฏิบัติตัวถูกต้อง</t>
  </si>
  <si>
    <t>24.อัตราความพึงพอใจของผู้รับบริการ</t>
  </si>
  <si>
    <t>25.อัตราการตอบสนอง/แก้ไขข้อร้องเรียน</t>
  </si>
  <si>
    <t>26.อัตราเด็กป่วย/ญาติมีความรู้และปฏิบัติตัวถูกต้อง</t>
  </si>
  <si>
    <t>27.จำนวนอุบัติการณ์การระบุตัวผู้ป่วยผิดคน</t>
  </si>
  <si>
    <t>29.จำนวนอุบัติการณ์ความผิดพลาดในการบริหารยา</t>
  </si>
  <si>
    <t>30 .จำนวนอุบัติการณ์การพลัดตกหกล้ม</t>
  </si>
  <si>
    <t>31.จำนวนอุบัติการณ์ผู้ป่วยบาดเจ็บจากการจัดท่า การผูกยึดการใช้อุปกรณ์ และเครื่องมือ</t>
  </si>
  <si>
    <t>32.อัตราการเกิดแผลกดทับของผู้ป่วยที่นอนรักษาในโรงพยาบาล</t>
  </si>
  <si>
    <t>33.อัตราการติดเชื้อในระบบทางเดินปัสสาวะจากการคาสายสวนปัสสาวะ</t>
  </si>
  <si>
    <t>34.อัตราการเกิดหลอดเลือดดำอักเสบจากการให้สารน้ำทางหลอดเลือดดำ</t>
  </si>
  <si>
    <t>35.จำนวนอุบัติการณ์การเกิดอุบัติเหตุจากการปฏิบัติงานของบุคลากรทางการพยาบาล</t>
  </si>
  <si>
    <t>36.จำนวนยา เวชภัณฑ์ อุปกรณ์ทางการแพทย์ หมดอายุเหลือค้าง</t>
  </si>
  <si>
    <t>ตางรางที่ 3 ตัวชี้วัดคุณภาพการให้บริการพยาบาล (ต่อ)</t>
  </si>
  <si>
    <t>ตางรางที่ 4 ประสิทธิภาพของการปฏิบัติการพยาบาล</t>
  </si>
  <si>
    <t>1.ระยะเวลานอนเฉลี่ยของผู้ป่วยใน</t>
  </si>
  <si>
    <t>2.บุคลากรทางการพยาบาลปฏิบัติการพยาบาลโดยใช้กระบวนการพยาบาลถูกต้อง</t>
  </si>
  <si>
    <t>3.บุคลากรทางการพยาบาลปฏิบัติตามมาตรฐาน แนวทางปฏิบัติที่กำหนดไว้</t>
  </si>
  <si>
    <t>x̄±2SD</t>
  </si>
  <si>
    <t>&gt;85</t>
  </si>
  <si>
    <t>ตัวชี้วัดกลุ่มงานผู้ป่วยใน ประจำปีงบประมาณ 2568</t>
  </si>
  <si>
    <t>3.ผู้ป่วย DM มีอัตราการ refer ไม่เกิน</t>
  </si>
  <si>
    <t>5.อัตราผู้ป่วย DM มีภาวะแทรกซ้อน Hypoglycemia DTX&lt;80 mg/dl ไม่เกิน</t>
  </si>
  <si>
    <t>6.อัตราผู้ป่วย DM มีภาวะแทรกซ้อน Hyperglycemia DTX &gt;600 mg/dl ไม่เกิน</t>
  </si>
  <si>
    <t>11.ผู้ป่วย HT มีอัตราการ refer ไม่เกิน</t>
  </si>
  <si>
    <t>20.อัตราผู้ป่วย COPD มีอัตราการเกิด respiratory failure ไม่เกิน</t>
  </si>
  <si>
    <t>21.อัตราผู้ป่วย COPD มีอัตราการเกิด asthmatic attack ไม่เกิน</t>
  </si>
  <si>
    <t>สรุปรายงาน Monthly Report เดือนมกราคม 2568 กลุ่มงานผู้ป่วยใน โรงพยาบาลศูนย์อนามัยที่ 11 ปีงบประมาณ 2568</t>
  </si>
  <si>
    <t>สรุป ข้อมูล 5 อันดับโรคที่นอนโรงพยาบาลประจำเดือนมกราคม 2568</t>
  </si>
  <si>
    <t xml:space="preserve"> 1. Diarrhea 2. COPD  3. Acute Bronchitis 4. Influenza 5. Pneumonia</t>
  </si>
  <si>
    <t>2. สรุปประเด็นการดำเนินงานของกลุ่มงาน</t>
  </si>
  <si>
    <r>
      <t xml:space="preserve">2.1 </t>
    </r>
    <r>
      <rPr>
        <b/>
        <sz val="16"/>
        <color theme="1"/>
        <rFont val="TH SarabunPSK"/>
        <family val="2"/>
      </rPr>
      <t>ระบบข้อมูล/สถานการณ์การดำเนินงาน</t>
    </r>
  </si>
  <si>
    <t xml:space="preserve">        บริหารจัดการข้อมูลของกลุ่มงานให้เป็นปัจจุบัน เพื่อจะได้วิเคราะห์รายงานผลการดำเนินงานเป็น            รายเดือน/รายไตรมาส/รายปี</t>
  </si>
  <si>
    <r>
      <t xml:space="preserve">2.2 </t>
    </r>
    <r>
      <rPr>
        <b/>
        <sz val="16"/>
        <color theme="1"/>
        <rFont val="TH SarabunPSK"/>
        <family val="2"/>
      </rPr>
      <t>กระบวนการแผนงานและการขับเคลื่อนงานบริการ</t>
    </r>
    <r>
      <rPr>
        <sz val="16"/>
        <color theme="1"/>
        <rFont val="TH SarabunPSK"/>
        <family val="2"/>
      </rPr>
      <t xml:space="preserve"> ผ่านเวทีการประชุมของกลุ่มงานเดือนละ 1- 2 ครั้ง</t>
    </r>
  </si>
  <si>
    <t>- ติดตามความก้าวหน้า KPI ของฝ่าย</t>
  </si>
  <si>
    <t xml:space="preserve">- ติดตามความก้าวหน้าของกรรมการนวตกรรม </t>
  </si>
  <si>
    <t>- ติดตามความก้าวหน้าของกรรมการสื่อสาร การโพสต์สิ่งดีดีของกลุ่มงาน, อัพเดตข้อมูล webpage ให้ทันเวลา</t>
  </si>
  <si>
    <t xml:space="preserve"> - ติดตามความก้าวหน้าของกรรมการ HA&gt;&gt;12 กิจกรรมทบทวน ทบทวนรายงานความเสี่ยงที่เจ้าหน้าที่เขียนส่งมาเดือนละ 1 ครั้ง, PCT, IC, เวชระเบียน, เครื่องมือทางการแพทย์</t>
  </si>
  <si>
    <r>
      <t>- ติดตามความก้าวหน้าคณะกรรมการ IMC, ศูนย์จัดเก็บรายได้, คณะกรรมการ PC, คณะกรรมการ           ความโปร่งใส, คณะกรรมการควบคุมภายใน, คณะกรรมการ ITA, ชมรมจริยธรรม, คณะทำงานด้านอนามัยสิ่งแวดล้อม</t>
    </r>
    <r>
      <rPr>
        <sz val="11"/>
        <color theme="1"/>
        <rFont val="Aptos"/>
        <family val="2"/>
      </rPr>
      <t xml:space="preserve"> </t>
    </r>
    <r>
      <rPr>
        <sz val="16"/>
        <color theme="1"/>
        <rFont val="TH SarabunPSK"/>
        <family val="2"/>
      </rPr>
      <t>Green &amp; Clean Hospital Challenge</t>
    </r>
  </si>
  <si>
    <r>
      <t xml:space="preserve">2.3 </t>
    </r>
    <r>
      <rPr>
        <b/>
        <sz val="16"/>
        <color theme="1"/>
        <rFont val="TH SarabunPSK"/>
        <family val="2"/>
      </rPr>
      <t>ระบบติดต่อสื่อสารภายใน/ภายนอกกลุ่มงาน</t>
    </r>
  </si>
  <si>
    <t>- กลุ่มงานผู้ป่วยในศูนย์อนามัยที่ 11 ใช้ Line group, Email, Smart phone และการประชุม             เป็นช่องทางในการติดต่อสื่อสาร ทั้งภายในและภายนอกกลุ่มงาน</t>
  </si>
  <si>
    <t>- ภายในกลุ่มงาน Ward ได้แก่ Group line เรื่องแจ้งผู้ป่วยในปี 67, สรุปประชุมทีม IPD ปี 2567, Activity IPD ปี 67, ส่งงานทีม IPD’67, Job description 67, ทีมงานผู้ป่วยในปี 67, Calenda IPD’67, HA IPD ปี 67, ห้องตอบแบบสอบถามกรมอนามัย, หัวหน้าพาทำคุณภาพ</t>
  </si>
  <si>
    <t>- ภายในกลุ่มงานศูนย์อนามัยที่ 11 Group Line Calendar PR, Calendar IT, Calendar Fix, HPC 11 Gr, เรื่องแจ้งHPC11, คณะกรรมการ EOC, คณะกรรมการบริหารศูนย์, Calendar IPD, Activity IPD, Calendar Pro hpc11 ,HA HPC11, กลุ่มผู้สูงอายุ, การเงินปี 68, ครัวโรงพยาบาล, วัคซีนโควิด, แจ้งผล Lab IPD, พยาบาลศอ.ที่ 11</t>
  </si>
  <si>
    <t>- ภายนอกหน่วยงาน group line เช่น Datacenter cup, หัวหน้าพยาบาลของจังหวัดนครศรีธรรมราช, หัวหน้ากลุ่มการพยาบาลของกรมอนามัย</t>
  </si>
  <si>
    <t>3. การติดตามและประเมินผลการดำเนินงาน</t>
  </si>
  <si>
    <t xml:space="preserve">        - มีการติดตามผลการดำเนินงานโดยมีการจัดประชุมเดือนละ 1 ครั้งเพื่อรายงานสถานการณ์ ข้อมูล         การให้บริการ KPI ฝ่าย คณะกรรมการทุกชุด มีการสรุปงานผ่าน group line</t>
  </si>
  <si>
    <r>
      <t xml:space="preserve">    </t>
    </r>
    <r>
      <rPr>
        <b/>
        <sz val="16"/>
        <color theme="1"/>
        <rFont val="TH SarabunPSK"/>
        <family val="2"/>
      </rPr>
      <t>ประเด็นงาน HA</t>
    </r>
  </si>
  <si>
    <t>-ปรับปรุงห้องพิเศษฝั่งโควิดเพื่อรองรับผู้ป่วย</t>
  </si>
  <si>
    <t xml:space="preserve">5. สิ่งดีดีที่เกิดขึ้นในกลุ่มงาน </t>
  </si>
  <si>
    <t>1. กลุ่มงานผู้ป่วยในมีการประชุมประจำเดือน เดือนละ1ครั้ง เพื่อทบทวนตัวชี้วัดของฝ่ายและแผนที่จะพัฒนาในเดือนต่อไป</t>
  </si>
  <si>
    <t>2. เข้าร่วมประชุมคณะกรรมการบริหารความเสี่ยง RM</t>
  </si>
  <si>
    <t>3. เข้าร่วมประชุมคณะกรรมการสิ่งแวดล้อม ความปลอดภัยและอาชีวอนามัยในโรงพยาบาล</t>
  </si>
  <si>
    <t>4. ประชุมคณะกรรมการพัฒนาวิจัยนวัตกรรมและความรอบรู้ด้านสุขภาพ ครั้งที่ 4/ 2568</t>
  </si>
  <si>
    <t>5. ประชุมคณะกรรมการจริยธรรม ครั้งที่ 1/68</t>
  </si>
  <si>
    <t>6. ทำ 5ส.Big cleaning day รับการประเมินจากสสจ.นศ.</t>
  </si>
  <si>
    <t>7. เข้าร่วมรับการประเมิน CLEAN &amp; GREEN Hospital  จากสำนักงานสาธารณสุข จังหวัดนครศรีธรรมราช</t>
  </si>
  <si>
    <t>6. แผนปฏิบัติงานเดือนถัดไป</t>
  </si>
  <si>
    <t>6.1 จัดทำ clip ให้ความรู้ผู้ป่วย  ขั้นตอนการให้บริการ  ขั้นตอนการคัดแยกขยะ</t>
  </si>
  <si>
    <t>6.2 นำเสนอ CQI ของกลุ่มงาน</t>
  </si>
  <si>
    <t>6.3 นัด Bic Cleaning Day ให้กับกลุ่มงาน ward เดือนละครั้ง</t>
  </si>
  <si>
    <t>คณะกรรมการองค์กรสร้างสุข</t>
  </si>
  <si>
    <t>1. นางสาวสุภาพร ผลกล่ำ  พยาบาลวิชาชีพชำนาญการ รับผิดชอบลงรายงาน monthly ประจำเดือน</t>
  </si>
  <si>
    <t>2. นางสาวขนิษฐา ภักดี  พยาบาลวิชาชีพชำนาญการ รับผิดชอบลง happy body  IC</t>
  </si>
  <si>
    <t>3. นางสาวสัณฐิตา คงเจริญ พยาบาลวิชาชีพปฏิบัติการ รับผิดชอบงาน 5 ส. IC</t>
  </si>
  <si>
    <t>บทบาทหน้าที่องค์กรสร้างสุข</t>
  </si>
  <si>
    <t>สร้างสิ่งแวดล้อมและสถานที่ให้เอื้อต่อการทำงานและส่งเสริมสุขภาพแก่เจ้าหน้าที่ในหน่วยงาน และสร้างกิจกรรมดีๆ ในหน่วยงานในโอกาสต่างๆ โดยมีเกณฑ์ในการประเมินดังนี้</t>
  </si>
  <si>
    <t>1. การเข้าร่วมประชุมคณะกรรมการองค์กรสร้างสุข &gt;&gt;มีการประชุม 1 ครั้ง</t>
  </si>
  <si>
    <t>2. การส่งรายงาน Monthly &gt;&gt; ส่งแล้ว</t>
  </si>
  <si>
    <t>3. การประเมิน 5ส. &gt;&gt; ทำ 5ส.กลุ่มงานและมีการประเมินตนเอง</t>
  </si>
  <si>
    <t>4. การลงข้อมูล BMI &gt;&gt; ลงแล้ว</t>
  </si>
  <si>
    <t>วิธีการดำเนินงาน</t>
  </si>
  <si>
    <t>1.มีการประชุมชี้แจงคณะกรรมการเดือนละ 1 ครั้ง</t>
  </si>
  <si>
    <t>2. มีการส่งรายงาน Monthly ภายในวันที่ 15 ของทุกเดือน</t>
  </si>
  <si>
    <t xml:space="preserve">3. มีการประเมิน 5ส. </t>
  </si>
  <si>
    <t>4.การลงข้อมูล BMI ของกลุ่มงานภายในวันที่ 10 ของเดือนและแจ้งผลคนที่มีค่า BMI เกินเกณฑ์ เพื่อปรับเปลี่ยนพฤติกรรม</t>
  </si>
  <si>
    <t>การวิเคราะห์ผล Happy body ประจำเดือนมกราคม 2568</t>
  </si>
  <si>
    <t>ผล BMI เจ้าหน้าที่กลุ่มงานผู้ป่วยในมีทั้งหมด 16 คน  พบว่า</t>
  </si>
  <si>
    <t>-ผล BMI ปกติ 7 คน (47.75)</t>
  </si>
  <si>
    <t>-มีน้ำหนักเกิน 3 คน (18.75)</t>
  </si>
  <si>
    <t>-อ้วนระดับ 1   6 คน (37.50)</t>
  </si>
  <si>
    <t xml:space="preserve">มีการเปลี่ยนแปลง </t>
  </si>
  <si>
    <t xml:space="preserve">จำนวนเจ้าหน้าที่กลุ่มงานผู้ป่วยในมีทั้งหมด 16 คน </t>
  </si>
  <si>
    <t>น้ำหนักปกติ 7 คน คงเดิม</t>
  </si>
  <si>
    <t>น้ำหนักเกิน 3 คน คงเดิม</t>
  </si>
  <si>
    <t>อ้วนระดับ 1 จากเดิม 5 คน เพิ่มเป็น 6 คน</t>
  </si>
  <si>
    <t>อ้วนระดับ 2 จากเดิม 1 คน เดือนนี้ ไม่มี</t>
  </si>
  <si>
    <t>วิธีการแก้ไข</t>
  </si>
  <si>
    <t>1. คนที่น้ำหนักระดับอ้วน 1-2 น้ำหนักเกิน ให้เน้นรับประทานอาหารจำพวกโปรตีนในปริมาณเท่าตัว ในการดูแลสุขภาพ และรับประทานโปรตีน 1.5 เท่าของน้ำหนักในการทำให้หุ่นดี และรับประทานโปรตีน 2 เท่าตัวในการมีกล้ามเนื้อหน้าท้อง</t>
  </si>
  <si>
    <t xml:space="preserve">2. ตระหนักในการควบคุมอาหาร ลดอาหารจำพวก น้ำหวาน น้ำอัดลม ของมันของทอด </t>
  </si>
  <si>
    <t>3. ออกกำลังกายนานครั้งละ 40-45 นาที อย่างน้อย 4 วัน/สัปดาห์</t>
  </si>
  <si>
    <t>4. การกำหนดเวลารับประทานหรือการทำ IF แบบง่ายๆ อย่างเช่น 16/8</t>
  </si>
  <si>
    <t>ปัญหาและอุปสรรค</t>
  </si>
  <si>
    <t xml:space="preserve">ตึกผู้ป่วยในอยู่ระบบเวรผลัด ทำให้การทำงาน การนอนหลับพักผ่อนไม่เป็นเวลา และรับประทานอาหารไม่เป็นเวลา และฤดูผลไม้ ทำให้ผ่านอุปสรรคได้ยากลำบาก </t>
  </si>
  <si>
    <t xml:space="preserve">คณะกรรมการตรวจสอบเวชระเบียบของรพ. </t>
  </si>
  <si>
    <t>การสุ่มเวชระเบียนตรวจ chart ผู้ป่วยใน จำนวน 10 chart ประจำเดือนมกราคม 2568</t>
  </si>
  <si>
    <t>ผู้ตรวจสอบ นางสาวจุฑารัตน์ บุญญานุรักษ์ พยาบาลวิชาชีพชำนาญการ</t>
  </si>
  <si>
    <t>วิธีการดำเนินการ</t>
  </si>
  <si>
    <t>-สุ่ม chart Discharge ของแผนกผู้ป่วยในประจำเดือนมกราคม 2568 จำนวน 10 chart</t>
  </si>
  <si>
    <t>ผลการตรวจสอบมีดังนี้</t>
  </si>
  <si>
    <t>1.inform consent ผลตรวจได้  80%</t>
  </si>
  <si>
    <t>-ในส่วนของแพทย์ยังเขียนรายละเอียดไม่ครบทุกช่องไม่เขียนรายละเอียดการรักษา สาเหตุการนอนโรงพยาบาล ความจำเป็น ข้อดีข้อเสีย ระยะเวลาในการนอนโรงพยาบาล</t>
  </si>
  <si>
    <t>-หากผู้ป่วยหรือญาติมาคนเดียวต้องมีการกากบาทกำกับช่องที่ผู้ป่วยหรือญาติมาคนเดียว</t>
  </si>
  <si>
    <t>-ไม่ได้ลงอายุของญาติที่เขียนลงในใบเซ็นยินยอม, ไม่ใส่ HN, AN ของผู้ป่วย</t>
  </si>
  <si>
    <t>2.แบบบันทึกสภาพผู้ป่วยแรกรับ (11 แบบแผนของกอร์ดอน) ผลตรวจได้ 75%</t>
  </si>
  <si>
    <t>-ข้อมูลทั่วไปไม่ครอบคลุม วันเวลาที่รับผู้ป่วย, ไม่ลง CC, PI, CC/HPI ไม่ครอบคลุม 5W2H สัญญาณชีพแรกรับ, ไม่ลงน้ำหนัก, ส่วนสูง, BMI และไม่ลงชื่อ-สกุล ผู้ซักประวัติผู้ป่วยแรกรับ</t>
  </si>
  <si>
    <t xml:space="preserve">-ไม่เลือกข้อมูลการส่งผู้ป่วยว่ารับจากที่ไหน มาโดยอะไร </t>
  </si>
  <si>
    <t>3.แบบบันทึกประวัติสำหรับแพทย์ (History) 95%</t>
  </si>
  <si>
    <t>-แพทย์ไม่ลงข้อมูลให้ครบ</t>
  </si>
  <si>
    <t>4.ใบบันทึกการตรวจร่างกายสำหรับแพทย์ (Physical Examination) 85%</t>
  </si>
  <si>
    <t>5.doctor order ผลตรวจได้ 80%</t>
  </si>
  <si>
    <t>-แพทย์ไม่เขียน s o a p ในสามวันแรก</t>
  </si>
  <si>
    <t>-แพทย์ไม่เขียนเวลา เขียนเฉพาะวันที่ เวลาลง order</t>
  </si>
  <si>
    <t>-แพทย์ขีดฆ่าไม่เซ็นกำกับ</t>
  </si>
  <si>
    <t>-ไม่เขียน Diagnosis ที่ท้ายใบ order</t>
  </si>
  <si>
    <t>6.บันทึกทางการพยาบาลได้ 90%</t>
  </si>
  <si>
    <t>-การประเมินแรกรับไม่ครอบคลุมประวัติการเจ็บป่วยในอดีตที่เกี่ยวข้อง</t>
  </si>
  <si>
    <t>-ไม่มีการระบุการประสานการดูแลต่อเนื่อง</t>
  </si>
  <si>
    <t>-การพยาบาลและการประเมินผลไม่สอดคล้องกับอาการและโรคของผู้ป่วย</t>
  </si>
  <si>
    <t>7.ใบลงยา ผลตรวจได้ 95%</t>
  </si>
  <si>
    <t xml:space="preserve">-ลงรายละเอียดการให้ยาไม่ครบตามคำสั่งแพทย์  </t>
  </si>
  <si>
    <t>-ใช้น้ำยาลบคำผิด</t>
  </si>
  <si>
    <t>-ไม่ปั๊มชื่อแพทย์</t>
  </si>
  <si>
    <t>7.ฟอร์มปรอท ผลตรวจได้ 95 %</t>
  </si>
  <si>
    <r>
      <t>คณะกรรมการ ITA</t>
    </r>
    <r>
      <rPr>
        <sz val="16"/>
        <color theme="1"/>
        <rFont val="TH SarabunPSK"/>
        <family val="2"/>
      </rPr>
      <t xml:space="preserve"> &gt;&gt;ส่งแผน EIT  รอบ 5 เดือนตามกำหนด</t>
    </r>
  </si>
  <si>
    <r>
      <t xml:space="preserve">คณะกรรมการชมรมจริยธรรม </t>
    </r>
    <r>
      <rPr>
        <sz val="16"/>
        <color theme="1"/>
        <rFont val="TH SarabunPSK"/>
        <family val="2"/>
      </rPr>
      <t>&gt;&gt; มีการประชุม</t>
    </r>
    <r>
      <rPr>
        <b/>
        <sz val="16"/>
        <color theme="1"/>
        <rFont val="TH SarabunPSK"/>
        <family val="2"/>
      </rPr>
      <t xml:space="preserve"> </t>
    </r>
    <r>
      <rPr>
        <sz val="16"/>
        <color theme="1"/>
        <rFont val="TH SarabunPSK"/>
        <family val="2"/>
      </rPr>
      <t>1 ครั้ง เรื่องการเปิดตลาดสีเขียวในเดือนกุมภาพันธ์</t>
    </r>
  </si>
  <si>
    <r>
      <t>คณะกรรมการ IC</t>
    </r>
    <r>
      <rPr>
        <sz val="16"/>
        <color theme="1"/>
        <rFont val="TH SarabunPSK"/>
        <family val="2"/>
      </rPr>
      <t xml:space="preserve"> </t>
    </r>
  </si>
  <si>
    <t xml:space="preserve">       - เข้าร่วมประชุม/สรุปรายงานการประชุม&gt;&gt; ไม่มีการประชุม</t>
  </si>
  <si>
    <t xml:space="preserve">       - ดำเนินงานตามภารกิจงาน IC เก็บตัวชี้วัด</t>
  </si>
  <si>
    <t xml:space="preserve">       - ดำเนินงานเก็บตัวชี้วัดในหอผู้ป่วยใน ในเรื่อง</t>
  </si>
  <si>
    <t>1.Phlebitis&gt;&gt;จัดทำแบบประเมินและเฝ้าระวังการเกิด Phlebitis ในผู้ป่วยที่มีการให้สารน้ำทางหลอดเลือดดำส่วนปลาย &gt;&gt; ไม่มีผู้ป่วยเกิด Phlebitis</t>
  </si>
  <si>
    <t>2.CAUTI&gt;&gt;จำทำแบบประเมินการปฏิบัติเพื่อป้องกันการติดเชื้อจากการคาสายสวนปัสสาวะในหอผู้ป่วย &gt;&gt; ไม่มีผู้ป่วยติดเชื้อ CAUTI</t>
  </si>
  <si>
    <t>3.Bed sore &gt;&gt;เฝ้าระวังการเกิดแผล Bed sore ในผู้ป่วยที่ช่วยเหลือตัวเองได้น้อย&gt;&gt;กำลังดำเนินการจัดทำป้ายพลิกตะแคงตัวผู้ป่วยทุก 2 ชั่วโมง</t>
  </si>
  <si>
    <r>
      <t>4.ทำ IV สีรุ้ง เพื่อป้องกันและเฝ้าระวังการเกิด</t>
    </r>
    <r>
      <rPr>
        <sz val="11"/>
        <color theme="1"/>
        <rFont val="Aptos"/>
        <family val="2"/>
      </rPr>
      <t xml:space="preserve"> </t>
    </r>
    <r>
      <rPr>
        <sz val="16"/>
        <color theme="1"/>
        <rFont val="TH SarabunPSK"/>
        <family val="2"/>
      </rPr>
      <t>Phlebitis เรียบร้อยแล้ว</t>
    </r>
  </si>
  <si>
    <r>
      <t xml:space="preserve">คณะกรรมการนวตกรรม </t>
    </r>
    <r>
      <rPr>
        <sz val="16"/>
        <color theme="1"/>
        <rFont val="TH SarabunPSK"/>
        <family val="2"/>
      </rPr>
      <t xml:space="preserve">ได้เข้าร่วมประชุม 27 มกราคม 2568 ได้มีการนำเสนอผลงานด้านความรู้ของทีมผู้ป่วยใน เรื่อง CHRONIC COUGH MANAGEMENT </t>
    </r>
  </si>
  <si>
    <t>คณะกรรมการความเสี่ยง</t>
  </si>
  <si>
    <r>
      <t xml:space="preserve">คณะกรรมการ PTC ยา </t>
    </r>
    <r>
      <rPr>
        <sz val="16"/>
        <color theme="1"/>
        <rFont val="TH SarabunPSK"/>
        <family val="2"/>
      </rPr>
      <t>&gt;&gt;ไม่มีการประชุม</t>
    </r>
  </si>
  <si>
    <t>- สรุปแนวทางการบริหารยาผู้ป่วยใน</t>
  </si>
  <si>
    <r>
      <t xml:space="preserve">คณะกรรมการเอดส์ </t>
    </r>
    <r>
      <rPr>
        <sz val="16"/>
        <color theme="1"/>
        <rFont val="TH SarabunPSK"/>
        <family val="2"/>
      </rPr>
      <t>&gt;&gt;ไม่มีการประชุม</t>
    </r>
  </si>
  <si>
    <r>
      <t>คณะกรรมการQA</t>
    </r>
    <r>
      <rPr>
        <sz val="16"/>
        <color theme="1"/>
        <rFont val="TH SarabunPSK"/>
        <family val="2"/>
      </rPr>
      <t xml:space="preserve"> &gt;&gt;ยังไม่มีการประชุม</t>
    </r>
  </si>
  <si>
    <r>
      <t>คณะกรรมการ HA ( Facilitater)</t>
    </r>
    <r>
      <rPr>
        <sz val="16"/>
        <color theme="1"/>
        <rFont val="TH SarabunPSK"/>
        <family val="2"/>
      </rPr>
      <t xml:space="preserve"> &gt;&gt;ยังไม่มีวาระการประชุม</t>
    </r>
  </si>
  <si>
    <r>
      <t xml:space="preserve">คณะกรรมการเยี่ยมบ้าน </t>
    </r>
    <r>
      <rPr>
        <sz val="16"/>
        <color theme="1"/>
        <rFont val="TH SarabunPSK"/>
        <family val="2"/>
      </rPr>
      <t>&gt;&gt;ยังไม่มีวาระการประชุม</t>
    </r>
  </si>
  <si>
    <r>
      <t xml:space="preserve">คณะกรรมการ PCT  </t>
    </r>
    <r>
      <rPr>
        <sz val="16"/>
        <color theme="1"/>
        <rFont val="TH SarabunPSK"/>
        <family val="2"/>
      </rPr>
      <t>&gt;&gt;รวบรวมนำเคส refer, dead มาทบทวน</t>
    </r>
  </si>
  <si>
    <r>
      <t xml:space="preserve">คณะกรรมการควบคุมภายใน </t>
    </r>
    <r>
      <rPr>
        <sz val="16"/>
        <color theme="1"/>
        <rFont val="TH SarabunPSK"/>
        <family val="2"/>
      </rPr>
      <t>&gt;&gt;ยังไม่มีการประชุม</t>
    </r>
  </si>
  <si>
    <r>
      <t xml:space="preserve">คณะกรรมการ IMC + PC </t>
    </r>
    <r>
      <rPr>
        <sz val="16"/>
        <color theme="1"/>
        <rFont val="TH SarabunPSK"/>
        <family val="2"/>
      </rPr>
      <t xml:space="preserve">&gt;&gt;ส่ง HHC 1 case, ส่ง LTC 1 case </t>
    </r>
  </si>
  <si>
    <r>
      <t>คณะกรรมการสิ่งแวดล้อม ความปลอดภัยและอาชีวอนามัย</t>
    </r>
    <r>
      <rPr>
        <sz val="16"/>
        <color theme="1"/>
        <rFont val="TH SarabunPSK"/>
        <family val="2"/>
      </rPr>
      <t xml:space="preserve"> &gt;&gt;มีการประชุมเตรียมรับการประเมินมาตรฐาน Green&amp;Clean ในวันที่ 16 มกราคม 2568</t>
    </r>
  </si>
  <si>
    <r>
      <t xml:space="preserve">คณะกรรมการเทคโนโลยีและสารสนเทศ </t>
    </r>
    <r>
      <rPr>
        <sz val="16"/>
        <color theme="1"/>
        <rFont val="TH SarabunPSK"/>
        <family val="2"/>
      </rPr>
      <t>&gt;&gt;ส่งงานครบ 2 ครั้ง</t>
    </r>
  </si>
  <si>
    <r>
      <t>คณะกรรมการ EOC</t>
    </r>
    <r>
      <rPr>
        <sz val="16"/>
        <color theme="1"/>
        <rFont val="TH SarabunPSK"/>
        <family val="2"/>
      </rPr>
      <t xml:space="preserve"> &gt;&gt;ติดตามเรื่องฝุ่น PM 2.5 และจัดตั้ง Clinic online มลพิษ ให้คำปรึกษาโดยแพทย์/พยาบาล มีผอ.เป็นประธานช่วยให้คำปรึกษา</t>
    </r>
  </si>
  <si>
    <t xml:space="preserve"> - ติดตามความก้าวหน้าของกรรมการองค์กรสร้างสุข&gt;&gt;ตรวจ 5ส. ภายในกลุ่มงานเดือนละ 1 ครั้ง  มีการติดตามการสรุปรายงาน Happy body, รายงาน Monthly, มาตรฐาน Green &amp; Clean  </t>
  </si>
  <si>
    <t>4.ข้อเสนอแนะต่อคณะกรรมการบริหารศูนย์อนามัย</t>
  </si>
  <si>
    <t>-   กรรมการความเสี่ยงของรพ. ได้มีการประชุม 29 ม.ค.68  ในที่ประชุมได้มีการนำเสนอให้แต่ละทีมส่งความเสี่ยงทาง google form ซึ่งได้ลง Line ในห้องความเสี่ยงแล้ว</t>
  </si>
  <si>
    <t>แต่ไม่ต้องลงชื่อคนส่ง ให้ลงเป็นแผนกผู้ป่วยใน แบบฟอร์มจะปรับเปลี่ยนให้สะดวกในการลง หากทีมมีการปรับเปลี่ยนเรียบร้อยแล้วจะแจ้งให้ทราบอีกครั้ง ตอนนี้ให้ลงแบบเดิมไปก่อน</t>
  </si>
  <si>
    <t>การดำเนินงานคณะกรรมการชุดต่างๆ</t>
  </si>
  <si>
    <t>คณะกรรมการ P4P&gt;&gt;-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</si>
</sst>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ptos Narrow"/>
      <family val="2"/>
      <charset val="222"/>
      <scheme val="minor"/>
    </font>
    <font>
      <sz val="16"/>
      <color theme="1"/>
      <name val="TH SarabunPSK"/>
      <family val="2"/>
    </font>
    <font>
      <sz val="8"/>
      <name val="Aptos Narrow"/>
      <family val="2"/>
      <charset val="222"/>
      <scheme val="minor"/>
    </font>
    <font>
      <b/>
      <sz val="16"/>
      <color theme="1"/>
      <name val="TH SarabunPSK"/>
      <family val="2"/>
    </font>
    <font>
      <sz val="16"/>
      <color rgb="FF000000"/>
      <name val="Angsana New"/>
      <family val="1"/>
    </font>
    <font>
      <b/>
      <sz val="16"/>
      <color rgb="FF000000"/>
      <name val="TH SarabunPSK"/>
      <family val="2"/>
    </font>
    <font>
      <sz val="16"/>
      <color rgb="FF000000"/>
      <name val="TH SarabunPSK"/>
      <family val="2"/>
    </font>
    <font>
      <b/>
      <sz val="18"/>
      <color theme="1"/>
      <name val="TH SarabunPSK"/>
      <family val="2"/>
    </font>
    <font>
      <sz val="10"/>
      <color theme="1"/>
      <name val="TH SarabunPSK"/>
      <family val="2"/>
    </font>
    <font>
      <sz val="16"/>
      <color theme="1"/>
      <name val="Angsana New"/>
      <family val="1"/>
    </font>
    <font>
      <sz val="16"/>
      <color rgb="FFFF0000"/>
      <name val="Angsana New"/>
      <family val="1"/>
    </font>
    <font>
      <sz val="11"/>
      <color theme="1"/>
      <name val="Aptos"/>
      <family val="2"/>
    </font>
    <font>
      <sz val="16"/>
      <name val="Angsana New"/>
      <family val="1"/>
    </font>
    <font>
      <sz val="11"/>
      <color rgb="FFFF0000"/>
      <name val="Aptos Narrow"/>
      <family val="2"/>
      <charset val="222"/>
      <scheme val="minor"/>
    </font>
    <font>
      <b/>
      <u/>
      <sz val="16"/>
      <color theme="1"/>
      <name val="TH SarabunPSK"/>
      <family val="2"/>
    </font>
    <font>
      <b/>
      <sz val="16"/>
      <color rgb="FFFF0000"/>
      <name val="TH SarabunPSK"/>
      <family val="2"/>
    </font>
    <font>
      <sz val="16"/>
      <color rgb="FFFF0000"/>
      <name val="TH SarabunPSK"/>
      <family val="2"/>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48">
    <xf numFmtId="0" fontId="0" fillId="0" borderId="0" xfId="0"/>
    <xf numFmtId="0" fontId="1" fillId="0" borderId="0" xfId="0" applyFont="1"/>
    <xf numFmtId="0" fontId="3" fillId="0" borderId="0" xfId="0" applyFont="1" applyAlignment="1">
      <alignment horizontal="left"/>
    </xf>
    <xf numFmtId="0" fontId="3" fillId="2" borderId="1" xfId="0" applyFont="1" applyFill="1" applyBorder="1" applyAlignment="1">
      <alignment horizontal="center"/>
    </xf>
    <xf numFmtId="17" fontId="3" fillId="2" borderId="1" xfId="0" quotePrefix="1" applyNumberFormat="1" applyFont="1" applyFill="1" applyBorder="1" applyAlignment="1">
      <alignment horizontal="center"/>
    </xf>
    <xf numFmtId="0" fontId="1" fillId="0" borderId="1" xfId="0" applyFont="1" applyBorder="1"/>
    <xf numFmtId="0" fontId="5" fillId="0" borderId="0" xfId="0" applyFont="1" applyAlignment="1">
      <alignment horizontal="left" vertical="center" indent="4"/>
    </xf>
    <xf numFmtId="0" fontId="6" fillId="0" borderId="0" xfId="0" applyFont="1" applyAlignment="1">
      <alignment horizontal="left" vertical="center" indent="4"/>
    </xf>
    <xf numFmtId="0" fontId="1" fillId="0" borderId="1" xfId="0" applyFont="1" applyBorder="1" applyAlignment="1">
      <alignment horizontal="center"/>
    </xf>
    <xf numFmtId="0" fontId="3" fillId="0" borderId="1" xfId="0" applyFont="1" applyBorder="1" applyAlignment="1">
      <alignment horizontal="center"/>
    </xf>
    <xf numFmtId="0" fontId="3" fillId="0" borderId="0" xfId="0" applyFont="1"/>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0" xfId="0" applyFont="1" applyAlignment="1">
      <alignment horizontal="center"/>
    </xf>
    <xf numFmtId="0" fontId="3" fillId="0" borderId="0" xfId="0" applyFont="1" applyAlignment="1">
      <alignment horizont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 xfId="0" applyFont="1" applyBorder="1" applyAlignment="1">
      <alignment vertical="center" wrapText="1"/>
    </xf>
    <xf numFmtId="0" fontId="3" fillId="0" borderId="0" xfId="0" applyFont="1" applyAlignment="1">
      <alignment vertical="center" wrapText="1"/>
    </xf>
    <xf numFmtId="0" fontId="8" fillId="0" borderId="0" xfId="0" applyFont="1" applyAlignment="1">
      <alignment vertical="center" wrapText="1"/>
    </xf>
    <xf numFmtId="17" fontId="3" fillId="2" borderId="2" xfId="0" quotePrefix="1" applyNumberFormat="1" applyFont="1" applyFill="1" applyBorder="1" applyAlignment="1">
      <alignment horizontal="center"/>
    </xf>
    <xf numFmtId="0" fontId="1" fillId="0" borderId="4"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3" fillId="0" borderId="0" xfId="0" applyFont="1" applyAlignment="1">
      <alignment vertical="center"/>
    </xf>
    <xf numFmtId="0" fontId="1" fillId="0" borderId="0" xfId="0" applyFont="1" applyAlignment="1">
      <alignment horizontal="justify" vertical="center"/>
    </xf>
    <xf numFmtId="0" fontId="3" fillId="0" borderId="0" xfId="0" applyFont="1" applyAlignment="1">
      <alignment horizontal="justify" vertical="center"/>
    </xf>
    <xf numFmtId="0" fontId="1" fillId="0" borderId="0" xfId="0" applyFont="1" applyAlignment="1">
      <alignment vertical="center"/>
    </xf>
    <xf numFmtId="0" fontId="14" fillId="0" borderId="0" xfId="0" applyFont="1" applyAlignment="1">
      <alignment horizontal="justify" vertical="center"/>
    </xf>
    <xf numFmtId="0" fontId="15" fillId="0" borderId="0" xfId="0" applyFont="1" applyAlignment="1">
      <alignment horizontal="justify" vertical="center"/>
    </xf>
    <xf numFmtId="0" fontId="13" fillId="0" borderId="0" xfId="0" applyFont="1"/>
    <xf numFmtId="0" fontId="16" fillId="0" borderId="0" xfId="0" applyFont="1"/>
    <xf numFmtId="0" fontId="16" fillId="0" borderId="0" xfId="0" applyFont="1" applyAlignment="1">
      <alignment horizontal="justify" vertical="center"/>
    </xf>
    <xf numFmtId="0" fontId="16" fillId="0" borderId="0" xfId="0" applyFont="1" applyAlignment="1">
      <alignment horizontal="justify" vertical="center"/>
    </xf>
    <xf numFmtId="0" fontId="13" fillId="0" borderId="0" xfId="0" applyFont="1"/>
    <xf numFmtId="0" fontId="1" fillId="0" borderId="0" xfId="0" applyFont="1" applyAlignment="1">
      <alignment horizontal="justify" vertical="center"/>
    </xf>
    <xf numFmtId="0" fontId="0" fillId="0" borderId="0" xfId="0"/>
    <xf numFmtId="0" fontId="7" fillId="0" borderId="0" xfId="0" applyFont="1" applyAlignment="1">
      <alignment horizont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7" fillId="0" borderId="0" xfId="0" applyFont="1" applyAlignment="1">
      <alignment horizontal="center" vertical="center" wrapText="1"/>
    </xf>
    <xf numFmtId="0" fontId="3" fillId="2" borderId="3" xfId="0" applyFont="1" applyFill="1" applyBorder="1" applyAlignment="1">
      <alignment horizontal="center" vertical="center" wrapText="1"/>
    </xf>
  </cellXfs>
  <cellStyles count="1">
    <cellStyle name="ปกติ"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F8FAE-5BAC-4053-B017-B9EBEDA0852E}">
  <dimension ref="A1:O261"/>
  <sheetViews>
    <sheetView tabSelected="1" showRuler="0" topLeftCell="A177" zoomScale="142" zoomScaleNormal="142" workbookViewId="0">
      <selection activeCell="A263" sqref="A263:S281"/>
    </sheetView>
  </sheetViews>
  <sheetFormatPr defaultColWidth="8.75" defaultRowHeight="24" x14ac:dyDescent="0.55000000000000004"/>
  <cols>
    <col min="1" max="1" width="37.625" style="1" customWidth="1"/>
    <col min="2" max="2" width="7.75" style="1" customWidth="1"/>
    <col min="3" max="3" width="7" style="1" bestFit="1" customWidth="1"/>
    <col min="4" max="4" width="6.75" style="1" customWidth="1"/>
    <col min="5" max="5" width="8.25" style="1" customWidth="1"/>
    <col min="6" max="7" width="6.375" style="1" bestFit="1" customWidth="1"/>
    <col min="8" max="9" width="6.75" style="1" bestFit="1" customWidth="1"/>
    <col min="10" max="10" width="6.375" style="1" bestFit="1" customWidth="1"/>
    <col min="11" max="12" width="6.25" style="1" bestFit="1" customWidth="1"/>
    <col min="13" max="13" width="6.375" style="1" bestFit="1" customWidth="1"/>
    <col min="14" max="14" width="7.5" style="1" bestFit="1" customWidth="1"/>
    <col min="15" max="16384" width="8.75" style="1"/>
  </cols>
  <sheetData>
    <row r="1" spans="1:15" ht="27.75" x14ac:dyDescent="0.65">
      <c r="A1" s="42" t="s">
        <v>108</v>
      </c>
      <c r="B1" s="42"/>
      <c r="C1" s="42"/>
      <c r="D1" s="42"/>
      <c r="E1" s="42"/>
      <c r="F1" s="42"/>
      <c r="G1" s="42"/>
      <c r="H1" s="42"/>
      <c r="I1" s="42"/>
      <c r="J1" s="42"/>
      <c r="K1" s="42"/>
      <c r="L1" s="42"/>
      <c r="M1" s="42"/>
      <c r="N1" s="42"/>
      <c r="O1" s="42"/>
    </row>
    <row r="2" spans="1:15" ht="27.75" x14ac:dyDescent="0.65">
      <c r="A2" s="42" t="s">
        <v>0</v>
      </c>
      <c r="B2" s="42"/>
      <c r="C2" s="42"/>
      <c r="D2" s="42"/>
      <c r="E2" s="42"/>
      <c r="F2" s="42"/>
      <c r="G2" s="42"/>
      <c r="H2" s="42"/>
      <c r="I2" s="42"/>
      <c r="J2" s="42"/>
      <c r="K2" s="42"/>
      <c r="L2" s="42"/>
      <c r="M2" s="42"/>
      <c r="N2" s="42"/>
      <c r="O2" s="42"/>
    </row>
    <row r="3" spans="1:15" x14ac:dyDescent="0.55000000000000004">
      <c r="A3" s="2" t="s">
        <v>42</v>
      </c>
    </row>
    <row r="4" spans="1:15" x14ac:dyDescent="0.55000000000000004">
      <c r="A4" s="3" t="s">
        <v>1</v>
      </c>
      <c r="B4" s="4" t="s">
        <v>2</v>
      </c>
      <c r="C4" s="4" t="s">
        <v>3</v>
      </c>
      <c r="D4" s="4" t="s">
        <v>4</v>
      </c>
      <c r="E4" s="4" t="s">
        <v>5</v>
      </c>
      <c r="F4" s="4" t="s">
        <v>6</v>
      </c>
      <c r="G4" s="4" t="s">
        <v>7</v>
      </c>
      <c r="H4" s="4" t="s">
        <v>8</v>
      </c>
      <c r="I4" s="4" t="s">
        <v>9</v>
      </c>
      <c r="J4" s="4" t="s">
        <v>10</v>
      </c>
      <c r="K4" s="4" t="s">
        <v>11</v>
      </c>
      <c r="L4" s="4" t="s">
        <v>12</v>
      </c>
      <c r="M4" s="4" t="s">
        <v>13</v>
      </c>
      <c r="N4" s="3" t="s">
        <v>47</v>
      </c>
    </row>
    <row r="5" spans="1:15" x14ac:dyDescent="0.55000000000000004">
      <c r="A5" s="5" t="s">
        <v>38</v>
      </c>
      <c r="B5" s="8">
        <v>163</v>
      </c>
      <c r="C5" s="8">
        <v>148</v>
      </c>
      <c r="D5" s="8">
        <v>166</v>
      </c>
      <c r="E5" s="8">
        <v>208</v>
      </c>
      <c r="F5" s="8"/>
      <c r="G5" s="8"/>
      <c r="H5" s="8"/>
      <c r="I5" s="8"/>
      <c r="J5" s="8"/>
      <c r="K5" s="8"/>
      <c r="L5" s="8"/>
      <c r="M5" s="8"/>
      <c r="N5" s="9">
        <f t="shared" ref="N5:N22" si="0">B5+C5+D5+E5+F5+G5+H5+I5+J5+K5+L5+M5</f>
        <v>685</v>
      </c>
    </row>
    <row r="6" spans="1:15" x14ac:dyDescent="0.55000000000000004">
      <c r="A6" s="5" t="s">
        <v>39</v>
      </c>
      <c r="B6" s="8">
        <v>167</v>
      </c>
      <c r="C6" s="8">
        <v>141</v>
      </c>
      <c r="D6" s="8">
        <v>150</v>
      </c>
      <c r="E6" s="8">
        <v>188</v>
      </c>
      <c r="F6" s="8"/>
      <c r="G6" s="8"/>
      <c r="H6" s="8"/>
      <c r="I6" s="8"/>
      <c r="J6" s="8"/>
      <c r="K6" s="8"/>
      <c r="L6" s="8"/>
      <c r="M6" s="8"/>
      <c r="N6" s="9">
        <f t="shared" si="0"/>
        <v>646</v>
      </c>
    </row>
    <row r="7" spans="1:15" x14ac:dyDescent="0.55000000000000004">
      <c r="A7" s="5" t="s">
        <v>40</v>
      </c>
      <c r="B7" s="8">
        <v>374</v>
      </c>
      <c r="C7" s="8">
        <v>341</v>
      </c>
      <c r="D7" s="8">
        <v>391</v>
      </c>
      <c r="E7" s="8">
        <v>531</v>
      </c>
      <c r="F7" s="8"/>
      <c r="G7" s="8"/>
      <c r="H7" s="8"/>
      <c r="I7" s="8"/>
      <c r="J7" s="8"/>
      <c r="K7" s="8"/>
      <c r="L7" s="8"/>
      <c r="M7" s="8"/>
      <c r="N7" s="9">
        <f t="shared" si="0"/>
        <v>1637</v>
      </c>
    </row>
    <row r="8" spans="1:15" x14ac:dyDescent="0.55000000000000004">
      <c r="A8" s="5" t="s">
        <v>41</v>
      </c>
      <c r="B8" s="8">
        <v>2.2400000000000002</v>
      </c>
      <c r="C8" s="8">
        <v>2.42</v>
      </c>
      <c r="D8" s="8">
        <v>2.61</v>
      </c>
      <c r="E8" s="8">
        <v>2.82</v>
      </c>
      <c r="F8" s="8"/>
      <c r="G8" s="8"/>
      <c r="H8" s="8"/>
      <c r="I8" s="8"/>
      <c r="J8" s="8"/>
      <c r="K8" s="8"/>
      <c r="L8" s="8"/>
      <c r="M8" s="8"/>
      <c r="N8" s="9">
        <f t="shared" si="0"/>
        <v>10.09</v>
      </c>
    </row>
    <row r="9" spans="1:15" x14ac:dyDescent="0.55000000000000004">
      <c r="A9" s="5" t="s">
        <v>36</v>
      </c>
      <c r="B9" s="8">
        <v>12.07</v>
      </c>
      <c r="C9" s="8">
        <v>11.37</v>
      </c>
      <c r="D9" s="8">
        <v>12.61</v>
      </c>
      <c r="E9" s="8">
        <v>17.13</v>
      </c>
      <c r="F9" s="8"/>
      <c r="G9" s="8"/>
      <c r="H9" s="8"/>
      <c r="I9" s="8"/>
      <c r="J9" s="8"/>
      <c r="K9" s="8"/>
      <c r="L9" s="8"/>
      <c r="M9" s="8"/>
      <c r="N9" s="9">
        <f t="shared" si="0"/>
        <v>53.179999999999993</v>
      </c>
    </row>
    <row r="10" spans="1:15" x14ac:dyDescent="0.55000000000000004">
      <c r="A10" s="5" t="s">
        <v>35</v>
      </c>
      <c r="B10" s="8">
        <v>31</v>
      </c>
      <c r="C10" s="8">
        <v>30</v>
      </c>
      <c r="D10" s="8">
        <v>31</v>
      </c>
      <c r="E10" s="8">
        <v>31</v>
      </c>
      <c r="F10" s="8"/>
      <c r="G10" s="8"/>
      <c r="H10" s="8"/>
      <c r="I10" s="8"/>
      <c r="J10" s="8"/>
      <c r="K10" s="8"/>
      <c r="L10" s="8"/>
      <c r="M10" s="8"/>
      <c r="N10" s="9">
        <f t="shared" si="0"/>
        <v>123</v>
      </c>
    </row>
    <row r="11" spans="1:15" x14ac:dyDescent="0.55000000000000004">
      <c r="A11" s="5" t="s">
        <v>37</v>
      </c>
      <c r="B11" s="8">
        <v>40.22</v>
      </c>
      <c r="C11" s="8">
        <v>37.89</v>
      </c>
      <c r="D11" s="8">
        <v>42.04</v>
      </c>
      <c r="E11" s="8">
        <v>57.1</v>
      </c>
      <c r="F11" s="8"/>
      <c r="G11" s="8"/>
      <c r="H11" s="8"/>
      <c r="I11" s="8"/>
      <c r="J11" s="8"/>
      <c r="K11" s="8"/>
      <c r="L11" s="8"/>
      <c r="M11" s="8"/>
      <c r="N11" s="9">
        <f t="shared" si="0"/>
        <v>177.25</v>
      </c>
    </row>
    <row r="12" spans="1:15" x14ac:dyDescent="0.55000000000000004">
      <c r="A12" s="5" t="s">
        <v>14</v>
      </c>
      <c r="B12" s="8"/>
      <c r="C12" s="8">
        <v>0.41599999999999998</v>
      </c>
      <c r="D12" s="8">
        <v>0.52200000000000002</v>
      </c>
      <c r="E12" s="8">
        <v>0.54400000000000004</v>
      </c>
      <c r="F12" s="8"/>
      <c r="G12" s="8"/>
      <c r="H12" s="8"/>
      <c r="I12" s="8"/>
      <c r="J12" s="8"/>
      <c r="K12" s="8"/>
      <c r="L12" s="8"/>
      <c r="M12" s="8"/>
      <c r="N12" s="9">
        <f t="shared" si="0"/>
        <v>1.482</v>
      </c>
    </row>
    <row r="13" spans="1:15" x14ac:dyDescent="0.55000000000000004">
      <c r="A13" s="5" t="s">
        <v>15</v>
      </c>
      <c r="B13" s="8"/>
      <c r="C13" s="8">
        <v>62.387</v>
      </c>
      <c r="D13" s="8">
        <v>88.186000000000007</v>
      </c>
      <c r="E13" s="8">
        <v>114.50700000000001</v>
      </c>
      <c r="F13" s="8"/>
      <c r="G13" s="8"/>
      <c r="H13" s="8"/>
      <c r="I13" s="8"/>
      <c r="J13" s="8"/>
      <c r="K13" s="8"/>
      <c r="L13" s="8"/>
      <c r="M13" s="8"/>
      <c r="N13" s="9">
        <f t="shared" si="0"/>
        <v>265.08000000000004</v>
      </c>
    </row>
    <row r="14" spans="1:15" x14ac:dyDescent="0.55000000000000004">
      <c r="A14" s="5" t="s">
        <v>16</v>
      </c>
      <c r="B14" s="8"/>
      <c r="C14" s="8">
        <v>0.55700000000000005</v>
      </c>
      <c r="D14" s="8">
        <v>0.57299999999999995</v>
      </c>
      <c r="E14" s="8">
        <v>0.55300000000000005</v>
      </c>
      <c r="F14" s="8"/>
      <c r="G14" s="8"/>
      <c r="H14" s="8"/>
      <c r="I14" s="8"/>
      <c r="J14" s="8"/>
      <c r="K14" s="8"/>
      <c r="L14" s="8"/>
      <c r="M14" s="8"/>
      <c r="N14" s="9">
        <f t="shared" si="0"/>
        <v>1.6829999999999998</v>
      </c>
    </row>
    <row r="15" spans="1:15" x14ac:dyDescent="0.55000000000000004">
      <c r="A15" s="5" t="s">
        <v>17</v>
      </c>
      <c r="B15" s="8"/>
      <c r="C15" s="8">
        <v>61.561999999999998</v>
      </c>
      <c r="D15" s="8">
        <v>86.641000000000005</v>
      </c>
      <c r="E15" s="8">
        <v>113.06100000000001</v>
      </c>
      <c r="F15" s="8"/>
      <c r="G15" s="8"/>
      <c r="H15" s="8"/>
      <c r="I15" s="8"/>
      <c r="J15" s="8"/>
      <c r="K15" s="8"/>
      <c r="L15" s="8"/>
      <c r="M15" s="8"/>
      <c r="N15" s="9">
        <f t="shared" si="0"/>
        <v>261.26400000000001</v>
      </c>
    </row>
    <row r="16" spans="1:15" x14ac:dyDescent="0.55000000000000004">
      <c r="A16" s="5" t="s">
        <v>18</v>
      </c>
      <c r="B16" s="8"/>
      <c r="C16" s="8">
        <v>0.55000000000000004</v>
      </c>
      <c r="D16" s="8">
        <v>0.56299999999999994</v>
      </c>
      <c r="E16" s="8">
        <v>0.54600000000000004</v>
      </c>
      <c r="F16" s="8"/>
      <c r="G16" s="8"/>
      <c r="H16" s="8"/>
      <c r="I16" s="8"/>
      <c r="J16" s="8"/>
      <c r="K16" s="8"/>
      <c r="L16" s="8"/>
      <c r="M16" s="8"/>
      <c r="N16" s="9">
        <f t="shared" si="0"/>
        <v>1.659</v>
      </c>
    </row>
    <row r="17" spans="1:14" x14ac:dyDescent="0.55000000000000004">
      <c r="A17" s="5" t="s">
        <v>34</v>
      </c>
      <c r="B17" s="8">
        <v>121</v>
      </c>
      <c r="C17" s="8">
        <v>104</v>
      </c>
      <c r="D17" s="8">
        <v>121</v>
      </c>
      <c r="E17" s="8">
        <v>150</v>
      </c>
      <c r="F17" s="8"/>
      <c r="G17" s="8"/>
      <c r="H17" s="8"/>
      <c r="I17" s="8"/>
      <c r="J17" s="8"/>
      <c r="K17" s="8"/>
      <c r="L17" s="8"/>
      <c r="M17" s="8"/>
      <c r="N17" s="9">
        <f t="shared" si="0"/>
        <v>496</v>
      </c>
    </row>
    <row r="18" spans="1:14" x14ac:dyDescent="0.55000000000000004">
      <c r="A18" s="5" t="s">
        <v>33</v>
      </c>
      <c r="B18" s="8">
        <v>6</v>
      </c>
      <c r="C18" s="8">
        <v>10</v>
      </c>
      <c r="D18" s="8">
        <v>12</v>
      </c>
      <c r="E18" s="8">
        <v>14</v>
      </c>
      <c r="F18" s="8"/>
      <c r="G18" s="8"/>
      <c r="H18" s="8"/>
      <c r="I18" s="8"/>
      <c r="J18" s="8"/>
      <c r="K18" s="8"/>
      <c r="L18" s="8"/>
      <c r="M18" s="8"/>
      <c r="N18" s="9">
        <f t="shared" si="0"/>
        <v>42</v>
      </c>
    </row>
    <row r="19" spans="1:14" x14ac:dyDescent="0.55000000000000004">
      <c r="A19" s="5" t="s">
        <v>32</v>
      </c>
      <c r="B19" s="8">
        <v>39</v>
      </c>
      <c r="C19" s="8">
        <v>27</v>
      </c>
      <c r="D19" s="8">
        <v>30</v>
      </c>
      <c r="E19" s="8">
        <v>41</v>
      </c>
      <c r="F19" s="8"/>
      <c r="G19" s="8"/>
      <c r="H19" s="8"/>
      <c r="I19" s="8"/>
      <c r="J19" s="8"/>
      <c r="K19" s="8"/>
      <c r="L19" s="8"/>
      <c r="M19" s="8"/>
      <c r="N19" s="9">
        <f t="shared" si="0"/>
        <v>137</v>
      </c>
    </row>
    <row r="20" spans="1:14" x14ac:dyDescent="0.55000000000000004">
      <c r="A20" s="5" t="s">
        <v>31</v>
      </c>
      <c r="B20" s="8">
        <v>0</v>
      </c>
      <c r="C20" s="8">
        <v>0</v>
      </c>
      <c r="D20" s="8">
        <v>0</v>
      </c>
      <c r="E20" s="8">
        <v>0</v>
      </c>
      <c r="F20" s="8"/>
      <c r="G20" s="8"/>
      <c r="H20" s="8"/>
      <c r="I20" s="8"/>
      <c r="J20" s="8"/>
      <c r="K20" s="8"/>
      <c r="L20" s="8"/>
      <c r="M20" s="8"/>
      <c r="N20" s="9">
        <f t="shared" si="0"/>
        <v>0</v>
      </c>
    </row>
    <row r="21" spans="1:14" x14ac:dyDescent="0.55000000000000004">
      <c r="A21" s="5" t="s">
        <v>30</v>
      </c>
      <c r="B21" s="8">
        <v>0</v>
      </c>
      <c r="C21" s="8">
        <v>0</v>
      </c>
      <c r="D21" s="8">
        <v>0</v>
      </c>
      <c r="E21" s="8">
        <v>0</v>
      </c>
      <c r="F21" s="8"/>
      <c r="G21" s="8"/>
      <c r="H21" s="8"/>
      <c r="I21" s="8"/>
      <c r="J21" s="8"/>
      <c r="K21" s="8"/>
      <c r="L21" s="8"/>
      <c r="M21" s="8"/>
      <c r="N21" s="9">
        <f t="shared" si="0"/>
        <v>0</v>
      </c>
    </row>
    <row r="22" spans="1:14" x14ac:dyDescent="0.55000000000000004">
      <c r="A22" s="5" t="s">
        <v>29</v>
      </c>
      <c r="B22" s="8">
        <v>1</v>
      </c>
      <c r="C22" s="8">
        <v>0</v>
      </c>
      <c r="D22" s="8">
        <v>3</v>
      </c>
      <c r="E22" s="8">
        <v>2</v>
      </c>
      <c r="F22" s="8"/>
      <c r="G22" s="8"/>
      <c r="H22" s="8"/>
      <c r="I22" s="8"/>
      <c r="J22" s="8"/>
      <c r="K22" s="8"/>
      <c r="L22" s="8"/>
      <c r="M22" s="8"/>
      <c r="N22" s="9">
        <f t="shared" si="0"/>
        <v>6</v>
      </c>
    </row>
    <row r="23" spans="1:14" x14ac:dyDescent="0.55000000000000004">
      <c r="B23" s="14"/>
      <c r="C23" s="14"/>
      <c r="D23" s="14"/>
      <c r="E23" s="14"/>
      <c r="F23" s="14"/>
      <c r="G23" s="14"/>
      <c r="H23" s="14"/>
      <c r="I23" s="14"/>
      <c r="J23" s="14"/>
      <c r="K23" s="14"/>
      <c r="L23" s="14"/>
      <c r="M23" s="14"/>
      <c r="N23" s="15"/>
    </row>
    <row r="24" spans="1:14" x14ac:dyDescent="0.55000000000000004">
      <c r="B24" s="14"/>
      <c r="C24" s="14"/>
      <c r="D24" s="14"/>
      <c r="E24" s="14"/>
      <c r="F24" s="14"/>
      <c r="G24" s="14"/>
      <c r="H24" s="14"/>
      <c r="I24" s="14"/>
      <c r="J24" s="14"/>
      <c r="K24" s="14"/>
      <c r="L24" s="14"/>
      <c r="M24" s="14"/>
      <c r="N24" s="15"/>
    </row>
    <row r="25" spans="1:14" x14ac:dyDescent="0.55000000000000004">
      <c r="A25" s="2" t="s">
        <v>46</v>
      </c>
    </row>
    <row r="26" spans="1:14" x14ac:dyDescent="0.55000000000000004">
      <c r="A26" s="3" t="s">
        <v>1</v>
      </c>
      <c r="B26" s="4" t="s">
        <v>2</v>
      </c>
      <c r="C26" s="4" t="s">
        <v>3</v>
      </c>
      <c r="D26" s="4" t="s">
        <v>4</v>
      </c>
      <c r="E26" s="4" t="s">
        <v>5</v>
      </c>
      <c r="F26" s="4" t="s">
        <v>6</v>
      </c>
      <c r="G26" s="4" t="s">
        <v>7</v>
      </c>
      <c r="H26" s="4" t="s">
        <v>8</v>
      </c>
      <c r="I26" s="4" t="s">
        <v>9</v>
      </c>
      <c r="J26" s="4" t="s">
        <v>10</v>
      </c>
      <c r="K26" s="4" t="s">
        <v>11</v>
      </c>
      <c r="L26" s="4" t="s">
        <v>12</v>
      </c>
      <c r="M26" s="4" t="s">
        <v>13</v>
      </c>
      <c r="N26" s="3" t="s">
        <v>47</v>
      </c>
    </row>
    <row r="27" spans="1:14" x14ac:dyDescent="0.55000000000000004">
      <c r="A27" s="5" t="s">
        <v>28</v>
      </c>
      <c r="B27" s="8">
        <v>1</v>
      </c>
      <c r="C27" s="8">
        <v>2</v>
      </c>
      <c r="D27" s="8">
        <v>1</v>
      </c>
      <c r="E27" s="8">
        <v>0</v>
      </c>
      <c r="F27" s="8"/>
      <c r="G27" s="8"/>
      <c r="H27" s="8"/>
      <c r="I27" s="8"/>
      <c r="J27" s="8"/>
      <c r="K27" s="8"/>
      <c r="L27" s="8"/>
      <c r="M27" s="8"/>
      <c r="N27" s="9">
        <f t="shared" ref="N27:N39" si="1">B27+C27+D27+E27+F27+G27+H27+I27+J27+K27+L27+M27</f>
        <v>4</v>
      </c>
    </row>
    <row r="28" spans="1:14" x14ac:dyDescent="0.55000000000000004">
      <c r="A28" s="5" t="s">
        <v>27</v>
      </c>
      <c r="B28" s="8">
        <v>0</v>
      </c>
      <c r="C28" s="8">
        <v>0</v>
      </c>
      <c r="D28" s="8">
        <v>0</v>
      </c>
      <c r="E28" s="8">
        <v>0</v>
      </c>
      <c r="F28" s="8"/>
      <c r="G28" s="8"/>
      <c r="H28" s="8"/>
      <c r="I28" s="8"/>
      <c r="J28" s="8"/>
      <c r="K28" s="8"/>
      <c r="L28" s="8"/>
      <c r="M28" s="8"/>
      <c r="N28" s="9">
        <f t="shared" si="1"/>
        <v>0</v>
      </c>
    </row>
    <row r="29" spans="1:14" x14ac:dyDescent="0.55000000000000004">
      <c r="A29" s="5" t="s">
        <v>26</v>
      </c>
      <c r="B29" s="8">
        <v>7</v>
      </c>
      <c r="C29" s="8">
        <v>3</v>
      </c>
      <c r="D29" s="8">
        <v>9</v>
      </c>
      <c r="E29" s="8">
        <v>9</v>
      </c>
      <c r="F29" s="8"/>
      <c r="G29" s="8"/>
      <c r="H29" s="8"/>
      <c r="I29" s="8"/>
      <c r="J29" s="8"/>
      <c r="K29" s="8"/>
      <c r="L29" s="8"/>
      <c r="M29" s="8"/>
      <c r="N29" s="9">
        <f t="shared" si="1"/>
        <v>28</v>
      </c>
    </row>
    <row r="30" spans="1:14" x14ac:dyDescent="0.55000000000000004">
      <c r="A30" s="5" t="s">
        <v>25</v>
      </c>
      <c r="B30" s="8">
        <v>3</v>
      </c>
      <c r="C30" s="8">
        <v>0</v>
      </c>
      <c r="D30" s="8">
        <v>1</v>
      </c>
      <c r="E30" s="8">
        <v>2</v>
      </c>
      <c r="F30" s="8"/>
      <c r="G30" s="8"/>
      <c r="H30" s="8"/>
      <c r="I30" s="8"/>
      <c r="J30" s="8"/>
      <c r="K30" s="8"/>
      <c r="L30" s="8"/>
      <c r="M30" s="8"/>
      <c r="N30" s="9">
        <f t="shared" si="1"/>
        <v>6</v>
      </c>
    </row>
    <row r="31" spans="1:14" x14ac:dyDescent="0.55000000000000004">
      <c r="A31" s="5" t="s">
        <v>24</v>
      </c>
      <c r="B31" s="8">
        <v>0</v>
      </c>
      <c r="C31" s="8">
        <v>0</v>
      </c>
      <c r="D31" s="8">
        <v>0</v>
      </c>
      <c r="E31" s="8">
        <v>0</v>
      </c>
      <c r="F31" s="8"/>
      <c r="G31" s="8"/>
      <c r="H31" s="8"/>
      <c r="I31" s="8"/>
      <c r="J31" s="8"/>
      <c r="K31" s="8"/>
      <c r="L31" s="8"/>
      <c r="M31" s="8"/>
      <c r="N31" s="9">
        <f t="shared" si="1"/>
        <v>0</v>
      </c>
    </row>
    <row r="32" spans="1:14" x14ac:dyDescent="0.55000000000000004">
      <c r="A32" s="5" t="s">
        <v>23</v>
      </c>
      <c r="B32" s="8">
        <v>0</v>
      </c>
      <c r="C32" s="8">
        <v>0</v>
      </c>
      <c r="D32" s="8">
        <v>0</v>
      </c>
      <c r="E32" s="8">
        <v>0</v>
      </c>
      <c r="F32" s="8"/>
      <c r="G32" s="8"/>
      <c r="H32" s="8"/>
      <c r="I32" s="8"/>
      <c r="J32" s="8"/>
      <c r="K32" s="8"/>
      <c r="L32" s="8"/>
      <c r="M32" s="8"/>
      <c r="N32" s="9">
        <f t="shared" si="1"/>
        <v>0</v>
      </c>
    </row>
    <row r="33" spans="1:15" x14ac:dyDescent="0.55000000000000004">
      <c r="A33" s="5" t="s">
        <v>22</v>
      </c>
      <c r="B33" s="8">
        <v>0</v>
      </c>
      <c r="C33" s="8">
        <v>0</v>
      </c>
      <c r="D33" s="8">
        <v>0</v>
      </c>
      <c r="E33" s="8">
        <v>0</v>
      </c>
      <c r="F33" s="8"/>
      <c r="G33" s="8"/>
      <c r="H33" s="8"/>
      <c r="I33" s="8"/>
      <c r="J33" s="8"/>
      <c r="K33" s="8"/>
      <c r="L33" s="8"/>
      <c r="M33" s="8"/>
      <c r="N33" s="9">
        <f t="shared" si="1"/>
        <v>0</v>
      </c>
    </row>
    <row r="34" spans="1:15" x14ac:dyDescent="0.55000000000000004">
      <c r="A34" s="5" t="s">
        <v>21</v>
      </c>
      <c r="B34" s="8">
        <v>16</v>
      </c>
      <c r="C34" s="8">
        <v>21</v>
      </c>
      <c r="D34" s="8">
        <v>18</v>
      </c>
      <c r="E34" s="8">
        <v>17</v>
      </c>
      <c r="F34" s="8"/>
      <c r="G34" s="8"/>
      <c r="H34" s="8"/>
      <c r="I34" s="8"/>
      <c r="J34" s="8"/>
      <c r="K34" s="8"/>
      <c r="L34" s="8"/>
      <c r="M34" s="8"/>
      <c r="N34" s="9">
        <f t="shared" si="1"/>
        <v>72</v>
      </c>
    </row>
    <row r="35" spans="1:15" x14ac:dyDescent="0.55000000000000004">
      <c r="A35" s="5" t="s">
        <v>20</v>
      </c>
      <c r="B35" s="8">
        <v>3</v>
      </c>
      <c r="C35" s="8">
        <v>3</v>
      </c>
      <c r="D35" s="8">
        <v>1</v>
      </c>
      <c r="E35" s="8">
        <v>2</v>
      </c>
      <c r="F35" s="8"/>
      <c r="G35" s="8"/>
      <c r="H35" s="8"/>
      <c r="I35" s="8"/>
      <c r="J35" s="8"/>
      <c r="K35" s="8"/>
      <c r="L35" s="8"/>
      <c r="M35" s="8"/>
      <c r="N35" s="9">
        <f t="shared" si="1"/>
        <v>9</v>
      </c>
    </row>
    <row r="36" spans="1:15" x14ac:dyDescent="0.55000000000000004">
      <c r="A36" s="5" t="s">
        <v>19</v>
      </c>
      <c r="B36" s="8">
        <v>1</v>
      </c>
      <c r="C36" s="8">
        <v>1</v>
      </c>
      <c r="D36" s="8">
        <v>0</v>
      </c>
      <c r="E36" s="8">
        <v>1</v>
      </c>
      <c r="F36" s="8"/>
      <c r="G36" s="8"/>
      <c r="H36" s="8"/>
      <c r="I36" s="8"/>
      <c r="J36" s="8"/>
      <c r="K36" s="8"/>
      <c r="L36" s="8"/>
      <c r="M36" s="8"/>
      <c r="N36" s="9">
        <f t="shared" si="1"/>
        <v>3</v>
      </c>
    </row>
    <row r="37" spans="1:15" x14ac:dyDescent="0.55000000000000004">
      <c r="A37" s="5" t="s">
        <v>43</v>
      </c>
      <c r="B37" s="8">
        <v>93.41</v>
      </c>
      <c r="C37" s="8">
        <v>96.45</v>
      </c>
      <c r="D37" s="8">
        <v>92.67</v>
      </c>
      <c r="E37" s="8">
        <v>94.15</v>
      </c>
      <c r="F37" s="8"/>
      <c r="G37" s="8"/>
      <c r="H37" s="8"/>
      <c r="I37" s="8"/>
      <c r="J37" s="8"/>
      <c r="K37" s="8"/>
      <c r="L37" s="8"/>
      <c r="M37" s="8"/>
      <c r="N37" s="9">
        <f t="shared" si="1"/>
        <v>376.68000000000006</v>
      </c>
    </row>
    <row r="38" spans="1:15" x14ac:dyDescent="0.55000000000000004">
      <c r="A38" s="5" t="s">
        <v>44</v>
      </c>
      <c r="B38" s="8">
        <v>7.78</v>
      </c>
      <c r="C38" s="8">
        <v>8.51</v>
      </c>
      <c r="D38" s="8">
        <v>10.67</v>
      </c>
      <c r="E38" s="8">
        <v>9.0399999999999991</v>
      </c>
      <c r="F38" s="8"/>
      <c r="G38" s="8"/>
      <c r="H38" s="8"/>
      <c r="I38" s="8"/>
      <c r="J38" s="8"/>
      <c r="K38" s="8"/>
      <c r="L38" s="8"/>
      <c r="M38" s="8"/>
      <c r="N38" s="9">
        <f t="shared" si="1"/>
        <v>36</v>
      </c>
    </row>
    <row r="39" spans="1:15" x14ac:dyDescent="0.55000000000000004">
      <c r="A39" s="5" t="s">
        <v>45</v>
      </c>
      <c r="B39" s="8">
        <v>90</v>
      </c>
      <c r="C39" s="8">
        <v>90.86</v>
      </c>
      <c r="D39" s="8">
        <v>90.44</v>
      </c>
      <c r="E39" s="8">
        <v>90.41</v>
      </c>
      <c r="F39" s="8"/>
      <c r="G39" s="8"/>
      <c r="H39" s="8"/>
      <c r="I39" s="8"/>
      <c r="J39" s="8"/>
      <c r="K39" s="8"/>
      <c r="L39" s="8"/>
      <c r="M39" s="8"/>
      <c r="N39" s="9">
        <f t="shared" si="1"/>
        <v>361.71000000000004</v>
      </c>
    </row>
    <row r="40" spans="1:15" x14ac:dyDescent="0.55000000000000004">
      <c r="N40" s="10"/>
    </row>
    <row r="41" spans="1:15" x14ac:dyDescent="0.55000000000000004">
      <c r="A41" s="6" t="s">
        <v>109</v>
      </c>
      <c r="N41" s="10"/>
    </row>
    <row r="42" spans="1:15" x14ac:dyDescent="0.55000000000000004">
      <c r="A42" s="7" t="s">
        <v>110</v>
      </c>
      <c r="N42" s="10"/>
    </row>
    <row r="43" spans="1:15" x14ac:dyDescent="0.55000000000000004">
      <c r="N43" s="10"/>
    </row>
    <row r="44" spans="1:15" x14ac:dyDescent="0.55000000000000004">
      <c r="N44" s="10"/>
    </row>
    <row r="48" spans="1:15" ht="47.45" customHeight="1" x14ac:dyDescent="0.55000000000000004">
      <c r="A48" s="46" t="s">
        <v>101</v>
      </c>
      <c r="B48" s="46"/>
      <c r="C48" s="46"/>
      <c r="D48" s="46"/>
      <c r="E48" s="46"/>
      <c r="F48" s="46"/>
      <c r="G48" s="46"/>
      <c r="H48" s="46"/>
      <c r="I48" s="46"/>
      <c r="J48" s="46"/>
      <c r="K48" s="46"/>
      <c r="L48" s="46"/>
      <c r="M48" s="46"/>
      <c r="N48" s="46"/>
      <c r="O48" s="46"/>
    </row>
    <row r="49" spans="1:15" x14ac:dyDescent="0.55000000000000004">
      <c r="A49" s="10" t="s">
        <v>48</v>
      </c>
    </row>
    <row r="50" spans="1:15" x14ac:dyDescent="0.55000000000000004">
      <c r="A50" s="43" t="s">
        <v>49</v>
      </c>
      <c r="B50" s="16" t="s">
        <v>50</v>
      </c>
      <c r="C50" s="43" t="s">
        <v>51</v>
      </c>
      <c r="D50" s="43"/>
      <c r="E50" s="43"/>
      <c r="F50" s="43"/>
      <c r="G50" s="43"/>
      <c r="H50" s="43"/>
      <c r="I50" s="43"/>
      <c r="J50" s="43"/>
      <c r="K50" s="43"/>
      <c r="L50" s="43"/>
      <c r="M50" s="43"/>
      <c r="N50" s="43"/>
      <c r="O50" s="44" t="s">
        <v>47</v>
      </c>
    </row>
    <row r="51" spans="1:15" ht="23.45" customHeight="1" x14ac:dyDescent="0.55000000000000004">
      <c r="A51" s="43"/>
      <c r="B51" s="16" t="s">
        <v>52</v>
      </c>
      <c r="C51" s="4" t="s">
        <v>2</v>
      </c>
      <c r="D51" s="4" t="s">
        <v>3</v>
      </c>
      <c r="E51" s="4" t="s">
        <v>4</v>
      </c>
      <c r="F51" s="4" t="s">
        <v>5</v>
      </c>
      <c r="G51" s="4" t="s">
        <v>6</v>
      </c>
      <c r="H51" s="4" t="s">
        <v>7</v>
      </c>
      <c r="I51" s="4" t="s">
        <v>8</v>
      </c>
      <c r="J51" s="4" t="s">
        <v>9</v>
      </c>
      <c r="K51" s="4" t="s">
        <v>10</v>
      </c>
      <c r="L51" s="4" t="s">
        <v>11</v>
      </c>
      <c r="M51" s="4" t="s">
        <v>12</v>
      </c>
      <c r="N51" s="4" t="s">
        <v>13</v>
      </c>
      <c r="O51" s="47"/>
    </row>
    <row r="52" spans="1:15" x14ac:dyDescent="0.55000000000000004">
      <c r="A52" s="11" t="s">
        <v>53</v>
      </c>
      <c r="B52" s="12" t="s">
        <v>54</v>
      </c>
      <c r="C52" s="12">
        <v>93.41</v>
      </c>
      <c r="D52" s="12">
        <v>96.45</v>
      </c>
      <c r="E52" s="12">
        <v>92.67</v>
      </c>
      <c r="F52" s="12">
        <v>94.15</v>
      </c>
      <c r="G52" s="12"/>
      <c r="H52" s="12"/>
      <c r="I52" s="12"/>
      <c r="J52" s="12"/>
      <c r="K52" s="12"/>
      <c r="L52" s="12"/>
      <c r="M52" s="12"/>
      <c r="N52" s="12"/>
      <c r="O52" s="18">
        <f>C52+D52+E52+F52+G52+H52+I52+J52+K52+L52+M52+N52</f>
        <v>376.68000000000006</v>
      </c>
    </row>
    <row r="53" spans="1:15" ht="48" x14ac:dyDescent="0.55000000000000004">
      <c r="A53" s="11" t="s">
        <v>55</v>
      </c>
      <c r="B53" s="12" t="s">
        <v>56</v>
      </c>
      <c r="C53" s="12">
        <v>7.78</v>
      </c>
      <c r="D53" s="12">
        <v>8.51</v>
      </c>
      <c r="E53" s="12">
        <v>10.67</v>
      </c>
      <c r="F53" s="12">
        <v>9.0399999999999991</v>
      </c>
      <c r="G53" s="12"/>
      <c r="H53" s="12"/>
      <c r="I53" s="12"/>
      <c r="J53" s="12"/>
      <c r="K53" s="12"/>
      <c r="L53" s="12"/>
      <c r="M53" s="12"/>
      <c r="N53" s="12"/>
      <c r="O53" s="18">
        <f t="shared" ref="O53:O57" si="2">C53+D53+E53+F53+G53+H53+I53+J53+K53+L53+M53+N53</f>
        <v>36</v>
      </c>
    </row>
    <row r="54" spans="1:15" x14ac:dyDescent="0.55000000000000004">
      <c r="A54" s="11" t="s">
        <v>57</v>
      </c>
      <c r="B54" s="12" t="s">
        <v>58</v>
      </c>
      <c r="C54" s="12">
        <v>0</v>
      </c>
      <c r="D54" s="12">
        <v>0</v>
      </c>
      <c r="E54" s="12">
        <v>0</v>
      </c>
      <c r="F54" s="12">
        <v>0</v>
      </c>
      <c r="G54" s="12"/>
      <c r="H54" s="12"/>
      <c r="I54" s="12"/>
      <c r="J54" s="12"/>
      <c r="K54" s="12"/>
      <c r="L54" s="12"/>
      <c r="M54" s="12"/>
      <c r="N54" s="12"/>
      <c r="O54" s="18">
        <f t="shared" si="2"/>
        <v>0</v>
      </c>
    </row>
    <row r="55" spans="1:15" x14ac:dyDescent="0.55000000000000004">
      <c r="A55" s="13" t="s">
        <v>59</v>
      </c>
      <c r="B55" s="12"/>
      <c r="C55" s="12"/>
      <c r="D55" s="12"/>
      <c r="E55" s="12"/>
      <c r="F55" s="12"/>
      <c r="G55" s="12"/>
      <c r="H55" s="12"/>
      <c r="I55" s="12"/>
      <c r="J55" s="12"/>
      <c r="K55" s="12"/>
      <c r="L55" s="12"/>
      <c r="M55" s="12"/>
      <c r="N55" s="12"/>
      <c r="O55" s="18">
        <f t="shared" si="2"/>
        <v>0</v>
      </c>
    </row>
    <row r="56" spans="1:15" x14ac:dyDescent="0.55000000000000004">
      <c r="A56" s="11" t="s">
        <v>60</v>
      </c>
      <c r="B56" s="12" t="s">
        <v>61</v>
      </c>
      <c r="C56" s="12">
        <v>1.8</v>
      </c>
      <c r="D56" s="12">
        <v>1.42</v>
      </c>
      <c r="E56" s="12">
        <v>0.67</v>
      </c>
      <c r="F56" s="12">
        <v>0</v>
      </c>
      <c r="G56" s="12"/>
      <c r="H56" s="12"/>
      <c r="I56" s="12"/>
      <c r="J56" s="12"/>
      <c r="K56" s="12"/>
      <c r="L56" s="12"/>
      <c r="M56" s="12"/>
      <c r="N56" s="12"/>
      <c r="O56" s="18">
        <f t="shared" si="2"/>
        <v>3.8899999999999997</v>
      </c>
    </row>
    <row r="57" spans="1:15" x14ac:dyDescent="0.55000000000000004">
      <c r="A57" s="11" t="s">
        <v>62</v>
      </c>
      <c r="B57" s="12" t="s">
        <v>63</v>
      </c>
      <c r="C57" s="12">
        <v>100</v>
      </c>
      <c r="D57" s="12">
        <v>100</v>
      </c>
      <c r="E57" s="12">
        <v>100</v>
      </c>
      <c r="F57" s="12">
        <v>100</v>
      </c>
      <c r="G57" s="12"/>
      <c r="H57" s="12"/>
      <c r="I57" s="12"/>
      <c r="J57" s="12"/>
      <c r="K57" s="12"/>
      <c r="L57" s="12"/>
      <c r="M57" s="12"/>
      <c r="N57" s="12"/>
      <c r="O57" s="18">
        <f t="shared" si="2"/>
        <v>400</v>
      </c>
    </row>
    <row r="68" spans="1:15" x14ac:dyDescent="0.55000000000000004">
      <c r="A68" s="19" t="s">
        <v>64</v>
      </c>
    </row>
    <row r="69" spans="1:15" ht="21.6" customHeight="1" x14ac:dyDescent="0.55000000000000004">
      <c r="A69" s="43" t="s">
        <v>49</v>
      </c>
      <c r="B69" s="16" t="s">
        <v>50</v>
      </c>
      <c r="C69" s="43" t="s">
        <v>51</v>
      </c>
      <c r="D69" s="43"/>
      <c r="E69" s="43"/>
      <c r="F69" s="43"/>
      <c r="G69" s="43"/>
      <c r="H69" s="43"/>
      <c r="I69" s="43"/>
      <c r="J69" s="43"/>
      <c r="K69" s="43"/>
      <c r="L69" s="43"/>
      <c r="M69" s="43"/>
      <c r="N69" s="43"/>
      <c r="O69" s="44" t="s">
        <v>47</v>
      </c>
    </row>
    <row r="70" spans="1:15" ht="21.6" customHeight="1" x14ac:dyDescent="0.55000000000000004">
      <c r="A70" s="43"/>
      <c r="B70" s="17" t="s">
        <v>52</v>
      </c>
      <c r="C70" s="21" t="s">
        <v>2</v>
      </c>
      <c r="D70" s="21" t="s">
        <v>3</v>
      </c>
      <c r="E70" s="21" t="s">
        <v>4</v>
      </c>
      <c r="F70" s="21" t="s">
        <v>5</v>
      </c>
      <c r="G70" s="21" t="s">
        <v>6</v>
      </c>
      <c r="H70" s="21" t="s">
        <v>7</v>
      </c>
      <c r="I70" s="21" t="s">
        <v>8</v>
      </c>
      <c r="J70" s="21" t="s">
        <v>9</v>
      </c>
      <c r="K70" s="21" t="s">
        <v>10</v>
      </c>
      <c r="L70" s="21" t="s">
        <v>11</v>
      </c>
      <c r="M70" s="21" t="s">
        <v>12</v>
      </c>
      <c r="N70" s="21" t="s">
        <v>13</v>
      </c>
      <c r="O70" s="45"/>
    </row>
    <row r="71" spans="1:15" x14ac:dyDescent="0.55000000000000004">
      <c r="A71" s="22" t="s">
        <v>65</v>
      </c>
      <c r="B71" s="23" t="s">
        <v>100</v>
      </c>
      <c r="C71" s="23">
        <v>100</v>
      </c>
      <c r="D71" s="28">
        <v>100</v>
      </c>
      <c r="E71" s="23">
        <v>100</v>
      </c>
      <c r="F71" s="23">
        <v>100</v>
      </c>
      <c r="G71" s="23"/>
      <c r="H71" s="23"/>
      <c r="I71" s="23"/>
      <c r="J71" s="23"/>
      <c r="K71" s="23"/>
      <c r="L71" s="23"/>
      <c r="M71" s="23"/>
      <c r="N71" s="23"/>
      <c r="O71" s="23">
        <f>C71+D71+E71+F71+G71+H71+I71+J71+K71+L71+M71+N71</f>
        <v>400</v>
      </c>
    </row>
    <row r="72" spans="1:15" x14ac:dyDescent="0.55000000000000004">
      <c r="A72" s="22" t="s">
        <v>66</v>
      </c>
      <c r="B72" s="23">
        <v>5</v>
      </c>
      <c r="C72" s="23">
        <v>0</v>
      </c>
      <c r="D72" s="23">
        <v>0</v>
      </c>
      <c r="E72" s="23">
        <v>0</v>
      </c>
      <c r="F72" s="23">
        <v>0</v>
      </c>
      <c r="G72" s="23"/>
      <c r="H72" s="23"/>
      <c r="I72" s="23"/>
      <c r="J72" s="23"/>
      <c r="K72" s="23"/>
      <c r="L72" s="23"/>
      <c r="M72" s="23"/>
      <c r="N72" s="23"/>
      <c r="O72" s="23">
        <f t="shared" ref="O72:O84" si="3">C72+D72+E72+F72+G72+H72+I72+J72+K72+L72+M72+N72</f>
        <v>0</v>
      </c>
    </row>
    <row r="73" spans="1:15" x14ac:dyDescent="0.55000000000000004">
      <c r="A73" s="22" t="s">
        <v>102</v>
      </c>
      <c r="B73" s="23">
        <v>5</v>
      </c>
      <c r="C73" s="23">
        <v>0</v>
      </c>
      <c r="D73" s="28">
        <v>0</v>
      </c>
      <c r="E73" s="23">
        <v>0</v>
      </c>
      <c r="F73" s="23">
        <v>0</v>
      </c>
      <c r="G73" s="23"/>
      <c r="H73" s="23"/>
      <c r="I73" s="23"/>
      <c r="J73" s="23"/>
      <c r="K73" s="23"/>
      <c r="L73" s="23"/>
      <c r="M73" s="23"/>
      <c r="N73" s="23"/>
      <c r="O73" s="23">
        <f t="shared" si="3"/>
        <v>0</v>
      </c>
    </row>
    <row r="74" spans="1:15" x14ac:dyDescent="0.55000000000000004">
      <c r="A74" s="22" t="s">
        <v>67</v>
      </c>
      <c r="B74" s="23">
        <v>2</v>
      </c>
      <c r="C74" s="23">
        <v>0</v>
      </c>
      <c r="D74" s="23">
        <v>0</v>
      </c>
      <c r="E74" s="23">
        <v>0</v>
      </c>
      <c r="F74" s="23">
        <v>0</v>
      </c>
      <c r="G74" s="23"/>
      <c r="H74" s="23"/>
      <c r="I74" s="23"/>
      <c r="J74" s="23"/>
      <c r="K74" s="23"/>
      <c r="L74" s="23"/>
      <c r="M74" s="23"/>
      <c r="N74" s="23"/>
      <c r="O74" s="23">
        <f t="shared" si="3"/>
        <v>0</v>
      </c>
    </row>
    <row r="75" spans="1:15" ht="48" x14ac:dyDescent="0.55000000000000004">
      <c r="A75" s="22" t="s">
        <v>103</v>
      </c>
      <c r="B75" s="23">
        <v>10</v>
      </c>
      <c r="C75" s="23">
        <v>0</v>
      </c>
      <c r="D75" s="25">
        <v>33.33</v>
      </c>
      <c r="E75" s="28">
        <v>0</v>
      </c>
      <c r="F75" s="28">
        <v>0</v>
      </c>
      <c r="G75" s="25"/>
      <c r="H75" s="26"/>
      <c r="I75" s="23"/>
      <c r="J75" s="27"/>
      <c r="K75" s="25"/>
      <c r="L75" s="25"/>
      <c r="M75" s="23"/>
      <c r="N75" s="25"/>
      <c r="O75" s="23">
        <f t="shared" si="3"/>
        <v>33.33</v>
      </c>
    </row>
    <row r="76" spans="1:15" ht="48" x14ac:dyDescent="0.55000000000000004">
      <c r="A76" s="22" t="s">
        <v>104</v>
      </c>
      <c r="B76" s="23">
        <v>5</v>
      </c>
      <c r="C76" s="25">
        <v>100</v>
      </c>
      <c r="D76" s="25">
        <v>66.67</v>
      </c>
      <c r="E76" s="25">
        <v>100</v>
      </c>
      <c r="F76" s="25">
        <v>100</v>
      </c>
      <c r="G76" s="23"/>
      <c r="H76" s="25"/>
      <c r="I76" s="23"/>
      <c r="J76" s="25"/>
      <c r="K76" s="23"/>
      <c r="L76" s="25"/>
      <c r="M76" s="23"/>
      <c r="N76" s="25"/>
      <c r="O76" s="23">
        <f t="shared" si="3"/>
        <v>366.67</v>
      </c>
    </row>
    <row r="77" spans="1:15" x14ac:dyDescent="0.55000000000000004">
      <c r="A77" s="22" t="s">
        <v>68</v>
      </c>
      <c r="B77" s="23">
        <v>10</v>
      </c>
      <c r="C77" s="23">
        <v>0</v>
      </c>
      <c r="D77" s="25">
        <v>33.33</v>
      </c>
      <c r="E77" s="25">
        <v>100</v>
      </c>
      <c r="F77" s="23">
        <v>0</v>
      </c>
      <c r="G77" s="25"/>
      <c r="H77" s="23"/>
      <c r="I77" s="23"/>
      <c r="J77" s="25"/>
      <c r="K77" s="23"/>
      <c r="L77" s="23"/>
      <c r="M77" s="23"/>
      <c r="N77" s="25"/>
      <c r="O77" s="23">
        <f t="shared" si="3"/>
        <v>133.32999999999998</v>
      </c>
    </row>
    <row r="78" spans="1:15" x14ac:dyDescent="0.55000000000000004">
      <c r="A78" s="22" t="s">
        <v>69</v>
      </c>
      <c r="B78" s="23" t="s">
        <v>100</v>
      </c>
      <c r="C78" s="23">
        <v>100</v>
      </c>
      <c r="D78" s="23">
        <v>100</v>
      </c>
      <c r="E78" s="23">
        <v>100</v>
      </c>
      <c r="F78" s="23">
        <v>100</v>
      </c>
      <c r="G78" s="23"/>
      <c r="H78" s="23"/>
      <c r="I78" s="23"/>
      <c r="J78" s="23"/>
      <c r="K78" s="23"/>
      <c r="L78" s="23"/>
      <c r="M78" s="23"/>
      <c r="N78" s="23"/>
      <c r="O78" s="23">
        <f t="shared" si="3"/>
        <v>400</v>
      </c>
    </row>
    <row r="79" spans="1:15" x14ac:dyDescent="0.55000000000000004">
      <c r="A79" s="22" t="s">
        <v>70</v>
      </c>
      <c r="B79" s="23" t="s">
        <v>100</v>
      </c>
      <c r="C79" s="23">
        <v>100</v>
      </c>
      <c r="D79" s="23">
        <v>100</v>
      </c>
      <c r="E79" s="28">
        <v>100</v>
      </c>
      <c r="F79" s="23">
        <v>100</v>
      </c>
      <c r="G79" s="23"/>
      <c r="H79" s="23"/>
      <c r="I79" s="25"/>
      <c r="J79" s="23"/>
      <c r="K79" s="23"/>
      <c r="L79" s="25"/>
      <c r="M79" s="23"/>
      <c r="N79" s="23"/>
      <c r="O79" s="23">
        <f t="shared" si="3"/>
        <v>400</v>
      </c>
    </row>
    <row r="80" spans="1:15" x14ac:dyDescent="0.55000000000000004">
      <c r="A80" s="22" t="s">
        <v>71</v>
      </c>
      <c r="B80" s="23">
        <v>2</v>
      </c>
      <c r="C80" s="23">
        <v>0</v>
      </c>
      <c r="D80" s="23">
        <v>0</v>
      </c>
      <c r="E80" s="23">
        <v>0</v>
      </c>
      <c r="F80" s="23">
        <v>0</v>
      </c>
      <c r="G80" s="23"/>
      <c r="H80" s="23"/>
      <c r="I80" s="23"/>
      <c r="J80" s="23"/>
      <c r="K80" s="23"/>
      <c r="L80" s="23"/>
      <c r="M80" s="23"/>
      <c r="N80" s="23"/>
      <c r="O80" s="23">
        <f t="shared" si="3"/>
        <v>0</v>
      </c>
    </row>
    <row r="81" spans="1:15" x14ac:dyDescent="0.55000000000000004">
      <c r="A81" s="22" t="s">
        <v>105</v>
      </c>
      <c r="B81" s="23">
        <v>5</v>
      </c>
      <c r="C81" s="23">
        <v>0</v>
      </c>
      <c r="D81" s="23">
        <v>0</v>
      </c>
      <c r="E81" s="28">
        <v>0</v>
      </c>
      <c r="F81" s="23">
        <v>0</v>
      </c>
      <c r="G81" s="23"/>
      <c r="H81" s="23"/>
      <c r="I81" s="25"/>
      <c r="J81" s="23"/>
      <c r="K81" s="23"/>
      <c r="L81" s="25"/>
      <c r="M81" s="23"/>
      <c r="N81" s="23"/>
      <c r="O81" s="23">
        <f t="shared" si="3"/>
        <v>0</v>
      </c>
    </row>
    <row r="82" spans="1:15" x14ac:dyDescent="0.55000000000000004">
      <c r="A82" s="22" t="s">
        <v>72</v>
      </c>
      <c r="B82" s="23">
        <v>2</v>
      </c>
      <c r="C82" s="23">
        <v>0</v>
      </c>
      <c r="D82" s="23">
        <v>0</v>
      </c>
      <c r="E82" s="23">
        <v>0</v>
      </c>
      <c r="F82" s="23">
        <v>0</v>
      </c>
      <c r="G82" s="23"/>
      <c r="H82" s="23"/>
      <c r="I82" s="23"/>
      <c r="J82" s="23"/>
      <c r="K82" s="23"/>
      <c r="L82" s="23"/>
      <c r="M82" s="23"/>
      <c r="N82" s="23"/>
      <c r="O82" s="23">
        <f t="shared" si="3"/>
        <v>0</v>
      </c>
    </row>
    <row r="83" spans="1:15" x14ac:dyDescent="0.55000000000000004">
      <c r="A83" s="22" t="s">
        <v>73</v>
      </c>
      <c r="B83" s="23">
        <v>2</v>
      </c>
      <c r="C83" s="23">
        <v>0</v>
      </c>
      <c r="D83" s="23">
        <v>0</v>
      </c>
      <c r="E83" s="28">
        <v>0</v>
      </c>
      <c r="F83" s="23">
        <v>0</v>
      </c>
      <c r="G83" s="23"/>
      <c r="H83" s="23"/>
      <c r="I83" s="25"/>
      <c r="J83" s="23"/>
      <c r="K83" s="23"/>
      <c r="L83" s="25"/>
      <c r="M83" s="25"/>
      <c r="N83" s="23"/>
      <c r="O83" s="23">
        <f t="shared" si="3"/>
        <v>0</v>
      </c>
    </row>
    <row r="84" spans="1:15" x14ac:dyDescent="0.55000000000000004">
      <c r="A84" s="22" t="s">
        <v>74</v>
      </c>
      <c r="B84" s="23">
        <v>5</v>
      </c>
      <c r="C84" s="23">
        <v>0</v>
      </c>
      <c r="D84" s="23">
        <v>0</v>
      </c>
      <c r="E84" s="23">
        <v>0</v>
      </c>
      <c r="F84" s="23">
        <v>0</v>
      </c>
      <c r="G84" s="23"/>
      <c r="H84" s="23"/>
      <c r="I84" s="24"/>
      <c r="J84" s="23"/>
      <c r="K84" s="23"/>
      <c r="L84" s="23"/>
      <c r="M84" s="23"/>
      <c r="N84" s="23"/>
      <c r="O84" s="23">
        <f t="shared" si="3"/>
        <v>0</v>
      </c>
    </row>
    <row r="85" spans="1:15" x14ac:dyDescent="0.55000000000000004">
      <c r="A85" s="19"/>
      <c r="B85" s="20"/>
    </row>
    <row r="86" spans="1:15" x14ac:dyDescent="0.55000000000000004">
      <c r="A86" s="19"/>
      <c r="B86" s="20"/>
    </row>
    <row r="87" spans="1:15" ht="48" x14ac:dyDescent="0.55000000000000004">
      <c r="A87" s="19" t="s">
        <v>94</v>
      </c>
    </row>
    <row r="88" spans="1:15" x14ac:dyDescent="0.55000000000000004">
      <c r="A88" s="43" t="s">
        <v>49</v>
      </c>
      <c r="B88" s="16" t="s">
        <v>50</v>
      </c>
      <c r="C88" s="43" t="s">
        <v>51</v>
      </c>
      <c r="D88" s="43"/>
      <c r="E88" s="43"/>
      <c r="F88" s="43"/>
      <c r="G88" s="43"/>
      <c r="H88" s="43"/>
      <c r="I88" s="43"/>
      <c r="J88" s="43"/>
      <c r="K88" s="43"/>
      <c r="L88" s="43"/>
      <c r="M88" s="43"/>
      <c r="N88" s="43"/>
      <c r="O88" s="43" t="s">
        <v>47</v>
      </c>
    </row>
    <row r="89" spans="1:15" x14ac:dyDescent="0.55000000000000004">
      <c r="A89" s="43"/>
      <c r="B89" s="17" t="s">
        <v>52</v>
      </c>
      <c r="C89" s="21" t="s">
        <v>2</v>
      </c>
      <c r="D89" s="21" t="s">
        <v>3</v>
      </c>
      <c r="E89" s="21" t="s">
        <v>4</v>
      </c>
      <c r="F89" s="21" t="s">
        <v>5</v>
      </c>
      <c r="G89" s="21" t="s">
        <v>6</v>
      </c>
      <c r="H89" s="21" t="s">
        <v>7</v>
      </c>
      <c r="I89" s="21" t="s">
        <v>8</v>
      </c>
      <c r="J89" s="21" t="s">
        <v>9</v>
      </c>
      <c r="K89" s="21" t="s">
        <v>10</v>
      </c>
      <c r="L89" s="21" t="s">
        <v>11</v>
      </c>
      <c r="M89" s="21" t="s">
        <v>12</v>
      </c>
      <c r="N89" s="21" t="s">
        <v>13</v>
      </c>
      <c r="O89" s="44"/>
    </row>
    <row r="90" spans="1:15" x14ac:dyDescent="0.55000000000000004">
      <c r="A90" s="22" t="s">
        <v>75</v>
      </c>
      <c r="B90" s="23" t="s">
        <v>100</v>
      </c>
      <c r="C90" s="23">
        <v>100</v>
      </c>
      <c r="D90" s="23">
        <v>100</v>
      </c>
      <c r="E90" s="23">
        <v>100</v>
      </c>
      <c r="F90" s="23">
        <v>100</v>
      </c>
      <c r="G90" s="23"/>
      <c r="H90" s="23"/>
      <c r="I90" s="23"/>
      <c r="J90" s="23"/>
      <c r="K90" s="23"/>
      <c r="L90" s="23"/>
      <c r="M90" s="23"/>
      <c r="N90" s="23"/>
      <c r="O90" s="23">
        <f>C90+D90+E90+F90+G90+H90+I90+J90+K90+L90+M90+N90</f>
        <v>400</v>
      </c>
    </row>
    <row r="91" spans="1:15" x14ac:dyDescent="0.55000000000000004">
      <c r="A91" s="22" t="s">
        <v>76</v>
      </c>
      <c r="B91" s="23" t="s">
        <v>63</v>
      </c>
      <c r="C91" s="23">
        <v>100</v>
      </c>
      <c r="D91" s="23">
        <v>100</v>
      </c>
      <c r="E91" s="23">
        <v>100</v>
      </c>
      <c r="F91" s="23">
        <v>100</v>
      </c>
      <c r="G91" s="23"/>
      <c r="H91" s="23"/>
      <c r="I91" s="23"/>
      <c r="J91" s="23"/>
      <c r="K91" s="23"/>
      <c r="L91" s="23"/>
      <c r="M91" s="23"/>
      <c r="N91" s="23"/>
      <c r="O91" s="23">
        <f t="shared" ref="O91:O102" si="4">C91+D91+E91+F91+G91+H91+I91+J91+K91+L91+M91+N91</f>
        <v>400</v>
      </c>
    </row>
    <row r="92" spans="1:15" x14ac:dyDescent="0.55000000000000004">
      <c r="A92" s="22" t="s">
        <v>77</v>
      </c>
      <c r="B92" s="23">
        <v>5</v>
      </c>
      <c r="C92" s="23">
        <v>0</v>
      </c>
      <c r="D92" s="23">
        <v>0</v>
      </c>
      <c r="E92" s="23">
        <v>0</v>
      </c>
      <c r="F92" s="23">
        <v>0</v>
      </c>
      <c r="G92" s="23"/>
      <c r="H92" s="23"/>
      <c r="I92" s="23"/>
      <c r="J92" s="23"/>
      <c r="K92" s="23"/>
      <c r="L92" s="23"/>
      <c r="M92" s="23"/>
      <c r="N92" s="23"/>
      <c r="O92" s="23">
        <f t="shared" si="4"/>
        <v>0</v>
      </c>
    </row>
    <row r="93" spans="1:15" x14ac:dyDescent="0.55000000000000004">
      <c r="A93" s="22" t="s">
        <v>78</v>
      </c>
      <c r="B93" s="23">
        <v>8</v>
      </c>
      <c r="C93" s="23">
        <v>0</v>
      </c>
      <c r="D93" s="23">
        <v>0</v>
      </c>
      <c r="E93" s="23">
        <v>0</v>
      </c>
      <c r="F93" s="23">
        <v>0</v>
      </c>
      <c r="G93" s="23"/>
      <c r="H93" s="23"/>
      <c r="I93" s="23"/>
      <c r="J93" s="23"/>
      <c r="K93" s="25"/>
      <c r="L93" s="25"/>
      <c r="M93" s="23"/>
      <c r="N93" s="23"/>
      <c r="O93" s="23">
        <f t="shared" si="4"/>
        <v>0</v>
      </c>
    </row>
    <row r="94" spans="1:15" x14ac:dyDescent="0.55000000000000004">
      <c r="A94" s="22" t="s">
        <v>79</v>
      </c>
      <c r="B94" s="23">
        <v>2</v>
      </c>
      <c r="C94" s="23">
        <v>0</v>
      </c>
      <c r="D94" s="23">
        <v>0</v>
      </c>
      <c r="E94" s="23">
        <v>0</v>
      </c>
      <c r="F94" s="23">
        <v>0</v>
      </c>
      <c r="G94" s="23"/>
      <c r="H94" s="23"/>
      <c r="I94" s="23"/>
      <c r="J94" s="23"/>
      <c r="K94" s="23"/>
      <c r="L94" s="23"/>
      <c r="M94" s="23"/>
      <c r="N94" s="23"/>
      <c r="O94" s="23">
        <f t="shared" si="4"/>
        <v>0</v>
      </c>
    </row>
    <row r="95" spans="1:15" ht="48" x14ac:dyDescent="0.55000000000000004">
      <c r="A95" s="22" t="s">
        <v>106</v>
      </c>
      <c r="B95" s="23">
        <v>8</v>
      </c>
      <c r="C95" s="23">
        <v>0</v>
      </c>
      <c r="D95" s="23">
        <v>0</v>
      </c>
      <c r="E95" s="23">
        <v>0</v>
      </c>
      <c r="F95" s="23">
        <v>0</v>
      </c>
      <c r="G95" s="23"/>
      <c r="H95" s="23"/>
      <c r="I95" s="23"/>
      <c r="J95" s="23"/>
      <c r="K95" s="25"/>
      <c r="L95" s="25"/>
      <c r="M95" s="23"/>
      <c r="N95" s="23"/>
      <c r="O95" s="23">
        <f t="shared" si="4"/>
        <v>0</v>
      </c>
    </row>
    <row r="96" spans="1:15" ht="48" x14ac:dyDescent="0.55000000000000004">
      <c r="A96" s="22" t="s">
        <v>107</v>
      </c>
      <c r="B96" s="23">
        <v>5</v>
      </c>
      <c r="C96" s="23">
        <v>0</v>
      </c>
      <c r="D96" s="23">
        <v>0</v>
      </c>
      <c r="E96" s="23">
        <v>0</v>
      </c>
      <c r="F96" s="23">
        <v>0</v>
      </c>
      <c r="G96" s="23"/>
      <c r="H96" s="23"/>
      <c r="I96" s="23"/>
      <c r="J96" s="23"/>
      <c r="K96" s="23"/>
      <c r="L96" s="23"/>
      <c r="M96" s="23"/>
      <c r="N96" s="23"/>
      <c r="O96" s="23">
        <f t="shared" si="4"/>
        <v>0</v>
      </c>
    </row>
    <row r="97" spans="1:15" x14ac:dyDescent="0.55000000000000004">
      <c r="A97" s="22" t="s">
        <v>80</v>
      </c>
      <c r="B97" s="23">
        <v>10</v>
      </c>
      <c r="C97" s="25">
        <v>75</v>
      </c>
      <c r="D97" s="25">
        <v>38.1</v>
      </c>
      <c r="E97" s="25">
        <v>61.11</v>
      </c>
      <c r="F97" s="25">
        <v>47.06</v>
      </c>
      <c r="G97" s="25"/>
      <c r="H97" s="25"/>
      <c r="I97" s="23"/>
      <c r="J97" s="25"/>
      <c r="K97" s="25"/>
      <c r="L97" s="25"/>
      <c r="M97" s="25"/>
      <c r="N97" s="25"/>
      <c r="O97" s="23">
        <f t="shared" si="4"/>
        <v>221.26999999999998</v>
      </c>
    </row>
    <row r="98" spans="1:15" x14ac:dyDescent="0.55000000000000004">
      <c r="A98" s="22" t="s">
        <v>81</v>
      </c>
      <c r="B98" s="23" t="s">
        <v>100</v>
      </c>
      <c r="C98" s="23">
        <v>100</v>
      </c>
      <c r="D98" s="23">
        <v>100</v>
      </c>
      <c r="E98" s="23">
        <v>100</v>
      </c>
      <c r="F98" s="23">
        <v>100</v>
      </c>
      <c r="G98" s="23"/>
      <c r="H98" s="23"/>
      <c r="I98" s="23"/>
      <c r="J98" s="23"/>
      <c r="K98" s="23"/>
      <c r="L98" s="23"/>
      <c r="M98" s="23"/>
      <c r="N98" s="23"/>
      <c r="O98" s="23">
        <f t="shared" si="4"/>
        <v>400</v>
      </c>
    </row>
    <row r="99" spans="1:15" x14ac:dyDescent="0.55000000000000004">
      <c r="A99" s="22" t="s">
        <v>82</v>
      </c>
      <c r="B99" s="23" t="s">
        <v>54</v>
      </c>
      <c r="C99" s="23">
        <v>90</v>
      </c>
      <c r="D99" s="23">
        <v>90.86</v>
      </c>
      <c r="E99" s="23">
        <v>90.44</v>
      </c>
      <c r="F99" s="23">
        <v>90.41</v>
      </c>
      <c r="G99" s="23"/>
      <c r="H99" s="24"/>
      <c r="I99" s="23"/>
      <c r="J99" s="23"/>
      <c r="K99" s="23"/>
      <c r="L99" s="23"/>
      <c r="M99" s="23"/>
      <c r="N99" s="23"/>
      <c r="O99" s="23">
        <f t="shared" si="4"/>
        <v>361.71000000000004</v>
      </c>
    </row>
    <row r="100" spans="1:15" x14ac:dyDescent="0.55000000000000004">
      <c r="A100" s="22" t="s">
        <v>83</v>
      </c>
      <c r="B100" s="23" t="s">
        <v>54</v>
      </c>
      <c r="C100" s="23">
        <v>100</v>
      </c>
      <c r="D100" s="23">
        <v>100</v>
      </c>
      <c r="E100" s="23">
        <v>100</v>
      </c>
      <c r="F100" s="23">
        <v>100</v>
      </c>
      <c r="G100" s="23"/>
      <c r="H100" s="24"/>
      <c r="I100" s="23"/>
      <c r="J100" s="23"/>
      <c r="K100" s="23"/>
      <c r="L100" s="23"/>
      <c r="M100" s="23"/>
      <c r="N100" s="23"/>
      <c r="O100" s="23">
        <f t="shared" si="4"/>
        <v>400</v>
      </c>
    </row>
    <row r="101" spans="1:15" x14ac:dyDescent="0.55000000000000004">
      <c r="A101" s="22" t="s">
        <v>84</v>
      </c>
      <c r="B101" s="23" t="s">
        <v>100</v>
      </c>
      <c r="C101" s="23">
        <v>100</v>
      </c>
      <c r="D101" s="23">
        <v>100</v>
      </c>
      <c r="E101" s="23">
        <v>100</v>
      </c>
      <c r="F101" s="23">
        <v>100</v>
      </c>
      <c r="G101" s="23"/>
      <c r="H101" s="23"/>
      <c r="I101" s="23"/>
      <c r="J101" s="23"/>
      <c r="K101" s="23"/>
      <c r="L101" s="23"/>
      <c r="M101" s="23"/>
      <c r="N101" s="23"/>
      <c r="O101" s="23">
        <f t="shared" si="4"/>
        <v>400</v>
      </c>
    </row>
    <row r="102" spans="1:15" x14ac:dyDescent="0.55000000000000004">
      <c r="A102" s="22" t="s">
        <v>85</v>
      </c>
      <c r="B102" s="23">
        <v>0</v>
      </c>
      <c r="C102" s="23">
        <v>0</v>
      </c>
      <c r="D102" s="23">
        <v>0</v>
      </c>
      <c r="E102" s="23">
        <v>0</v>
      </c>
      <c r="F102" s="23">
        <v>0</v>
      </c>
      <c r="G102" s="23"/>
      <c r="H102" s="23"/>
      <c r="I102" s="23"/>
      <c r="J102" s="23"/>
      <c r="K102" s="23"/>
      <c r="L102" s="23"/>
      <c r="M102" s="23"/>
      <c r="N102" s="23"/>
      <c r="O102" s="23">
        <f t="shared" si="4"/>
        <v>0</v>
      </c>
    </row>
    <row r="103" spans="1:15" ht="48" x14ac:dyDescent="0.55000000000000004">
      <c r="A103" s="19" t="s">
        <v>94</v>
      </c>
      <c r="B103" s="20"/>
    </row>
    <row r="104" spans="1:15" x14ac:dyDescent="0.55000000000000004">
      <c r="A104" s="43" t="s">
        <v>49</v>
      </c>
      <c r="B104" s="16" t="s">
        <v>50</v>
      </c>
      <c r="C104" s="43" t="s">
        <v>51</v>
      </c>
      <c r="D104" s="43"/>
      <c r="E104" s="43"/>
      <c r="F104" s="43"/>
      <c r="G104" s="43"/>
      <c r="H104" s="43"/>
      <c r="I104" s="43"/>
      <c r="J104" s="43"/>
      <c r="K104" s="43"/>
      <c r="L104" s="43"/>
      <c r="M104" s="43"/>
      <c r="N104" s="43"/>
      <c r="O104" s="43" t="s">
        <v>47</v>
      </c>
    </row>
    <row r="105" spans="1:15" x14ac:dyDescent="0.55000000000000004">
      <c r="A105" s="43"/>
      <c r="B105" s="17" t="s">
        <v>52</v>
      </c>
      <c r="C105" s="21" t="s">
        <v>2</v>
      </c>
      <c r="D105" s="21" t="s">
        <v>3</v>
      </c>
      <c r="E105" s="21" t="s">
        <v>4</v>
      </c>
      <c r="F105" s="21" t="s">
        <v>5</v>
      </c>
      <c r="G105" s="21" t="s">
        <v>6</v>
      </c>
      <c r="H105" s="21" t="s">
        <v>7</v>
      </c>
      <c r="I105" s="21" t="s">
        <v>8</v>
      </c>
      <c r="J105" s="21" t="s">
        <v>9</v>
      </c>
      <c r="K105" s="21" t="s">
        <v>10</v>
      </c>
      <c r="L105" s="21" t="s">
        <v>11</v>
      </c>
      <c r="M105" s="21" t="s">
        <v>12</v>
      </c>
      <c r="N105" s="21" t="s">
        <v>13</v>
      </c>
      <c r="O105" s="44"/>
    </row>
    <row r="106" spans="1:15" x14ac:dyDescent="0.55000000000000004">
      <c r="A106" s="22" t="s">
        <v>86</v>
      </c>
      <c r="B106" s="12">
        <v>0</v>
      </c>
      <c r="C106" s="12">
        <v>0</v>
      </c>
      <c r="D106" s="12">
        <v>0</v>
      </c>
      <c r="E106" s="12">
        <v>0</v>
      </c>
      <c r="F106" s="13">
        <v>0</v>
      </c>
      <c r="G106" s="13"/>
      <c r="H106" s="13"/>
      <c r="I106" s="13"/>
      <c r="J106" s="13"/>
      <c r="K106" s="13"/>
      <c r="L106" s="13"/>
      <c r="M106" s="13"/>
      <c r="N106" s="13"/>
      <c r="O106" s="13">
        <f>C106+D106+E106+F106+G106+H106+I106+J106+K106+L106+M106+N106</f>
        <v>0</v>
      </c>
    </row>
    <row r="107" spans="1:15" x14ac:dyDescent="0.55000000000000004">
      <c r="A107" s="22" t="s">
        <v>87</v>
      </c>
      <c r="B107" s="12">
        <v>0</v>
      </c>
      <c r="C107" s="12">
        <v>0</v>
      </c>
      <c r="D107" s="12">
        <v>0</v>
      </c>
      <c r="E107" s="12">
        <v>0</v>
      </c>
      <c r="F107" s="13">
        <v>0</v>
      </c>
      <c r="G107" s="13"/>
      <c r="H107" s="13"/>
      <c r="I107" s="13"/>
      <c r="J107" s="13"/>
      <c r="K107" s="13"/>
      <c r="L107" s="13"/>
      <c r="M107" s="13"/>
      <c r="N107" s="13"/>
      <c r="O107" s="13">
        <f t="shared" ref="O107:O113" si="5">C107+D107+E107+F107+G107+H107+I107+J107+K107+L107+M107+N107</f>
        <v>0</v>
      </c>
    </row>
    <row r="108" spans="1:15" ht="48" x14ac:dyDescent="0.55000000000000004">
      <c r="A108" s="22" t="s">
        <v>88</v>
      </c>
      <c r="B108" s="12">
        <v>0</v>
      </c>
      <c r="C108" s="12">
        <v>0</v>
      </c>
      <c r="D108" s="12">
        <v>0</v>
      </c>
      <c r="E108" s="12">
        <v>0</v>
      </c>
      <c r="F108" s="13">
        <v>0</v>
      </c>
      <c r="G108" s="13"/>
      <c r="H108" s="13"/>
      <c r="I108" s="13"/>
      <c r="J108" s="13"/>
      <c r="K108" s="13"/>
      <c r="L108" s="13"/>
      <c r="M108" s="13"/>
      <c r="N108" s="13"/>
      <c r="O108" s="13">
        <f t="shared" si="5"/>
        <v>0</v>
      </c>
    </row>
    <row r="109" spans="1:15" ht="48" x14ac:dyDescent="0.55000000000000004">
      <c r="A109" s="22" t="s">
        <v>89</v>
      </c>
      <c r="B109" s="12">
        <v>1</v>
      </c>
      <c r="C109" s="12">
        <v>0</v>
      </c>
      <c r="D109" s="12">
        <v>0</v>
      </c>
      <c r="E109" s="12">
        <v>0</v>
      </c>
      <c r="F109" s="13">
        <v>0</v>
      </c>
      <c r="G109" s="13"/>
      <c r="H109" s="13"/>
      <c r="I109" s="13"/>
      <c r="J109" s="13"/>
      <c r="K109" s="13"/>
      <c r="L109" s="13"/>
      <c r="M109" s="13"/>
      <c r="N109" s="13"/>
      <c r="O109" s="13">
        <f t="shared" si="5"/>
        <v>0</v>
      </c>
    </row>
    <row r="110" spans="1:15" ht="48" x14ac:dyDescent="0.55000000000000004">
      <c r="A110" s="22" t="s">
        <v>90</v>
      </c>
      <c r="B110" s="12">
        <v>1</v>
      </c>
      <c r="C110" s="12">
        <v>0</v>
      </c>
      <c r="D110" s="12">
        <v>0</v>
      </c>
      <c r="E110" s="12">
        <v>0</v>
      </c>
      <c r="F110" s="13">
        <v>0</v>
      </c>
      <c r="G110" s="13"/>
      <c r="H110" s="13"/>
      <c r="I110" s="13"/>
      <c r="J110" s="13"/>
      <c r="K110" s="13"/>
      <c r="L110" s="13"/>
      <c r="M110" s="13"/>
      <c r="N110" s="13"/>
      <c r="O110" s="13">
        <f t="shared" si="5"/>
        <v>0</v>
      </c>
    </row>
    <row r="111" spans="1:15" ht="48" x14ac:dyDescent="0.55000000000000004">
      <c r="A111" s="22" t="s">
        <v>91</v>
      </c>
      <c r="B111" s="12">
        <v>1</v>
      </c>
      <c r="C111" s="12">
        <v>0</v>
      </c>
      <c r="D111" s="12">
        <v>0</v>
      </c>
      <c r="E111" s="12">
        <v>0</v>
      </c>
      <c r="F111" s="13">
        <v>0</v>
      </c>
      <c r="G111" s="13"/>
      <c r="H111" s="13"/>
      <c r="I111" s="13"/>
      <c r="J111" s="13"/>
      <c r="K111" s="13"/>
      <c r="L111" s="13"/>
      <c r="M111" s="13"/>
      <c r="N111" s="13"/>
      <c r="O111" s="13">
        <f t="shared" si="5"/>
        <v>0</v>
      </c>
    </row>
    <row r="112" spans="1:15" ht="48" x14ac:dyDescent="0.55000000000000004">
      <c r="A112" s="22" t="s">
        <v>92</v>
      </c>
      <c r="B112" s="12">
        <v>1</v>
      </c>
      <c r="C112" s="12">
        <v>0</v>
      </c>
      <c r="D112" s="12">
        <v>0</v>
      </c>
      <c r="E112" s="12">
        <v>0</v>
      </c>
      <c r="F112" s="13">
        <v>0</v>
      </c>
      <c r="G112" s="13"/>
      <c r="H112" s="13"/>
      <c r="I112" s="13"/>
      <c r="J112" s="13"/>
      <c r="K112" s="13"/>
      <c r="L112" s="13"/>
      <c r="M112" s="13"/>
      <c r="N112" s="13"/>
      <c r="O112" s="13">
        <f t="shared" si="5"/>
        <v>0</v>
      </c>
    </row>
    <row r="113" spans="1:15" ht="48" x14ac:dyDescent="0.55000000000000004">
      <c r="A113" s="22" t="s">
        <v>93</v>
      </c>
      <c r="B113" s="12">
        <v>1</v>
      </c>
      <c r="C113" s="12">
        <v>0</v>
      </c>
      <c r="D113" s="12">
        <v>0</v>
      </c>
      <c r="E113" s="12">
        <v>0</v>
      </c>
      <c r="F113" s="13">
        <v>0</v>
      </c>
      <c r="G113" s="13"/>
      <c r="H113" s="13"/>
      <c r="I113" s="13"/>
      <c r="J113" s="13"/>
      <c r="K113" s="13"/>
      <c r="L113" s="13"/>
      <c r="M113" s="13"/>
      <c r="N113" s="13"/>
      <c r="O113" s="13">
        <f t="shared" si="5"/>
        <v>0</v>
      </c>
    </row>
    <row r="118" spans="1:15" x14ac:dyDescent="0.55000000000000004">
      <c r="A118" s="10" t="s">
        <v>95</v>
      </c>
    </row>
    <row r="119" spans="1:15" x14ac:dyDescent="0.55000000000000004">
      <c r="A119" s="43" t="s">
        <v>49</v>
      </c>
      <c r="B119" s="16" t="s">
        <v>50</v>
      </c>
      <c r="C119" s="43" t="s">
        <v>51</v>
      </c>
      <c r="D119" s="43"/>
      <c r="E119" s="43"/>
      <c r="F119" s="43"/>
      <c r="G119" s="43"/>
      <c r="H119" s="43"/>
      <c r="I119" s="43"/>
      <c r="J119" s="43"/>
      <c r="K119" s="43"/>
      <c r="L119" s="43"/>
      <c r="M119" s="43"/>
      <c r="N119" s="43"/>
      <c r="O119" s="43" t="s">
        <v>47</v>
      </c>
    </row>
    <row r="120" spans="1:15" x14ac:dyDescent="0.55000000000000004">
      <c r="A120" s="44"/>
      <c r="B120" s="17" t="s">
        <v>52</v>
      </c>
      <c r="C120" s="21" t="s">
        <v>2</v>
      </c>
      <c r="D120" s="21" t="s">
        <v>3</v>
      </c>
      <c r="E120" s="21" t="s">
        <v>4</v>
      </c>
      <c r="F120" s="21" t="s">
        <v>5</v>
      </c>
      <c r="G120" s="21" t="s">
        <v>6</v>
      </c>
      <c r="H120" s="21" t="s">
        <v>7</v>
      </c>
      <c r="I120" s="21" t="s">
        <v>8</v>
      </c>
      <c r="J120" s="21" t="s">
        <v>9</v>
      </c>
      <c r="K120" s="21" t="s">
        <v>10</v>
      </c>
      <c r="L120" s="21" t="s">
        <v>11</v>
      </c>
      <c r="M120" s="21" t="s">
        <v>12</v>
      </c>
      <c r="N120" s="21" t="s">
        <v>13</v>
      </c>
      <c r="O120" s="44"/>
    </row>
    <row r="121" spans="1:15" x14ac:dyDescent="0.55000000000000004">
      <c r="A121" s="11" t="s">
        <v>96</v>
      </c>
      <c r="B121" s="12" t="s">
        <v>99</v>
      </c>
      <c r="C121" s="12">
        <v>2.2400000000000002</v>
      </c>
      <c r="D121" s="12">
        <v>2.42</v>
      </c>
      <c r="E121" s="12">
        <v>2.61</v>
      </c>
      <c r="F121" s="12">
        <v>2.82</v>
      </c>
      <c r="G121" s="18"/>
      <c r="H121" s="18"/>
      <c r="I121" s="18"/>
      <c r="J121" s="18"/>
      <c r="K121" s="18"/>
      <c r="L121" s="18"/>
      <c r="M121" s="18"/>
      <c r="N121" s="18"/>
      <c r="O121" s="13">
        <f>C121+D121+E121+F121+G121+H121+I121+J121+K121+L121+M121+N121</f>
        <v>10.09</v>
      </c>
    </row>
    <row r="122" spans="1:15" ht="48" x14ac:dyDescent="0.55000000000000004">
      <c r="A122" s="11" t="s">
        <v>97</v>
      </c>
      <c r="B122" s="12">
        <v>100</v>
      </c>
      <c r="C122" s="12">
        <v>100</v>
      </c>
      <c r="D122" s="12">
        <v>100</v>
      </c>
      <c r="E122" s="12">
        <v>100</v>
      </c>
      <c r="F122" s="12">
        <v>100</v>
      </c>
      <c r="G122" s="18"/>
      <c r="H122" s="18"/>
      <c r="I122" s="18"/>
      <c r="J122" s="18"/>
      <c r="K122" s="18"/>
      <c r="L122" s="18"/>
      <c r="M122" s="18"/>
      <c r="N122" s="18"/>
      <c r="O122" s="13">
        <f t="shared" ref="O122:O123" si="6">C122+D122+E122+F122+G122+H122+I122+J122+K122+L122+M122+N122</f>
        <v>400</v>
      </c>
    </row>
    <row r="123" spans="1:15" ht="48" x14ac:dyDescent="0.55000000000000004">
      <c r="A123" s="11" t="s">
        <v>98</v>
      </c>
      <c r="B123" s="12">
        <v>100</v>
      </c>
      <c r="C123" s="12">
        <v>100</v>
      </c>
      <c r="D123" s="12">
        <v>100</v>
      </c>
      <c r="E123" s="12">
        <v>100</v>
      </c>
      <c r="F123" s="12">
        <v>100</v>
      </c>
      <c r="G123" s="18"/>
      <c r="H123" s="18"/>
      <c r="I123" s="18"/>
      <c r="J123" s="18"/>
      <c r="K123" s="18"/>
      <c r="L123" s="18"/>
      <c r="M123" s="18"/>
      <c r="N123" s="18"/>
      <c r="O123" s="13">
        <f t="shared" si="6"/>
        <v>400</v>
      </c>
    </row>
    <row r="126" spans="1:15" x14ac:dyDescent="0.55000000000000004">
      <c r="A126" s="29" t="s">
        <v>111</v>
      </c>
      <c r="B126"/>
    </row>
    <row r="127" spans="1:15" x14ac:dyDescent="0.55000000000000004">
      <c r="A127" s="30" t="s">
        <v>112</v>
      </c>
      <c r="B127"/>
    </row>
    <row r="128" spans="1:15" x14ac:dyDescent="0.55000000000000004">
      <c r="A128" s="40" t="s">
        <v>113</v>
      </c>
      <c r="B128" s="41"/>
      <c r="C128" s="41"/>
      <c r="D128" s="41"/>
      <c r="E128" s="41"/>
      <c r="F128" s="41"/>
      <c r="G128" s="41"/>
      <c r="H128" s="41"/>
      <c r="I128" s="41"/>
      <c r="J128" s="41"/>
      <c r="K128" s="41"/>
      <c r="L128" s="41"/>
      <c r="M128" s="41"/>
      <c r="N128" s="41"/>
      <c r="O128" s="41"/>
    </row>
    <row r="129" spans="1:15" x14ac:dyDescent="0.55000000000000004">
      <c r="A129" s="40" t="s">
        <v>114</v>
      </c>
      <c r="B129" s="41"/>
      <c r="C129" s="41"/>
      <c r="D129" s="41"/>
      <c r="E129" s="41"/>
      <c r="F129" s="41"/>
      <c r="G129" s="41"/>
      <c r="H129" s="41"/>
      <c r="I129" s="41"/>
      <c r="J129" s="41"/>
      <c r="K129" s="41"/>
      <c r="L129" s="41"/>
      <c r="M129" s="41"/>
      <c r="N129" s="41"/>
      <c r="O129" s="41"/>
    </row>
    <row r="130" spans="1:15" x14ac:dyDescent="0.55000000000000004">
      <c r="A130" s="30" t="s">
        <v>115</v>
      </c>
    </row>
    <row r="131" spans="1:15" x14ac:dyDescent="0.55000000000000004">
      <c r="A131" s="30" t="s">
        <v>116</v>
      </c>
    </row>
    <row r="132" spans="1:15" x14ac:dyDescent="0.55000000000000004">
      <c r="A132" s="40" t="s">
        <v>117</v>
      </c>
      <c r="B132" s="41"/>
      <c r="C132" s="41"/>
      <c r="D132" s="41"/>
      <c r="E132" s="41"/>
      <c r="F132" s="41"/>
      <c r="G132" s="41"/>
      <c r="H132" s="41"/>
      <c r="I132" s="41"/>
      <c r="J132" s="41"/>
      <c r="K132" s="41"/>
      <c r="L132" s="41"/>
      <c r="M132" s="41"/>
      <c r="N132" s="41"/>
      <c r="O132" s="41"/>
    </row>
    <row r="133" spans="1:15" x14ac:dyDescent="0.55000000000000004">
      <c r="A133" s="40" t="s">
        <v>228</v>
      </c>
      <c r="B133" s="41"/>
      <c r="C133" s="41"/>
      <c r="D133" s="41"/>
      <c r="E133" s="41"/>
      <c r="F133" s="41"/>
      <c r="G133" s="41"/>
      <c r="H133" s="41"/>
      <c r="I133" s="41"/>
      <c r="J133" s="41"/>
      <c r="K133" s="41"/>
      <c r="L133" s="41"/>
      <c r="M133" s="41"/>
      <c r="N133" s="41"/>
      <c r="O133" s="41"/>
    </row>
    <row r="134" spans="1:15" x14ac:dyDescent="0.55000000000000004">
      <c r="A134" s="40" t="s">
        <v>118</v>
      </c>
      <c r="B134" s="41"/>
      <c r="C134" s="41"/>
      <c r="D134" s="41"/>
      <c r="E134" s="41"/>
      <c r="F134" s="41"/>
      <c r="G134" s="41"/>
      <c r="H134" s="41"/>
      <c r="I134" s="41"/>
      <c r="J134" s="41"/>
      <c r="K134" s="41"/>
      <c r="L134" s="41"/>
      <c r="M134" s="41"/>
      <c r="N134" s="41"/>
      <c r="O134" s="41"/>
    </row>
    <row r="135" spans="1:15" x14ac:dyDescent="0.55000000000000004">
      <c r="A135" s="40" t="s">
        <v>119</v>
      </c>
      <c r="B135" s="41"/>
      <c r="C135" s="41"/>
      <c r="D135" s="41"/>
      <c r="E135" s="41"/>
      <c r="F135" s="41"/>
      <c r="G135" s="41"/>
      <c r="H135" s="41"/>
      <c r="I135" s="41"/>
      <c r="J135" s="41"/>
      <c r="K135" s="41"/>
      <c r="L135" s="41"/>
      <c r="M135" s="41"/>
      <c r="N135" s="41"/>
      <c r="O135" s="41"/>
    </row>
    <row r="136" spans="1:15" x14ac:dyDescent="0.55000000000000004">
      <c r="A136" s="30" t="s">
        <v>120</v>
      </c>
      <c r="B136"/>
    </row>
    <row r="137" spans="1:15" x14ac:dyDescent="0.55000000000000004">
      <c r="A137" s="40" t="s">
        <v>121</v>
      </c>
      <c r="B137" s="41"/>
      <c r="C137" s="41"/>
      <c r="D137" s="41"/>
      <c r="E137" s="41"/>
      <c r="F137" s="41"/>
      <c r="G137" s="41"/>
      <c r="H137" s="41"/>
      <c r="I137" s="41"/>
      <c r="J137" s="41"/>
      <c r="K137" s="41"/>
      <c r="L137" s="41"/>
      <c r="M137" s="41"/>
      <c r="N137" s="41"/>
      <c r="O137" s="41"/>
    </row>
    <row r="138" spans="1:15" x14ac:dyDescent="0.55000000000000004">
      <c r="A138" s="40" t="s">
        <v>122</v>
      </c>
      <c r="B138" s="41"/>
      <c r="C138" s="41"/>
      <c r="D138" s="41"/>
      <c r="E138" s="41"/>
      <c r="F138" s="41"/>
      <c r="G138" s="41"/>
      <c r="H138" s="41"/>
      <c r="I138" s="41"/>
      <c r="J138" s="41"/>
      <c r="K138" s="41"/>
      <c r="L138" s="41"/>
      <c r="M138" s="41"/>
      <c r="N138" s="41"/>
      <c r="O138" s="41"/>
    </row>
    <row r="139" spans="1:15" x14ac:dyDescent="0.55000000000000004">
      <c r="A139" s="40" t="s">
        <v>123</v>
      </c>
      <c r="B139" s="41"/>
      <c r="C139" s="41"/>
      <c r="D139" s="41"/>
      <c r="E139" s="41"/>
      <c r="F139" s="41"/>
      <c r="G139" s="41"/>
      <c r="H139" s="41"/>
      <c r="I139" s="41"/>
      <c r="J139" s="41"/>
      <c r="K139" s="41"/>
      <c r="L139" s="41"/>
      <c r="M139" s="41"/>
      <c r="N139" s="41"/>
      <c r="O139" s="41"/>
    </row>
    <row r="140" spans="1:15" x14ac:dyDescent="0.55000000000000004">
      <c r="A140" s="40" t="s">
        <v>124</v>
      </c>
      <c r="B140" s="41"/>
      <c r="C140" s="41"/>
      <c r="D140" s="41"/>
      <c r="E140" s="41"/>
      <c r="F140" s="41"/>
      <c r="G140" s="41"/>
      <c r="H140" s="41"/>
      <c r="I140" s="41"/>
      <c r="J140" s="41"/>
      <c r="K140" s="41"/>
      <c r="L140" s="41"/>
      <c r="M140" s="41"/>
      <c r="N140" s="41"/>
      <c r="O140" s="41"/>
    </row>
    <row r="141" spans="1:15" x14ac:dyDescent="0.55000000000000004">
      <c r="A141" s="30"/>
      <c r="B141"/>
    </row>
    <row r="142" spans="1:15" x14ac:dyDescent="0.55000000000000004">
      <c r="A142" s="31" t="s">
        <v>125</v>
      </c>
      <c r="B142"/>
    </row>
    <row r="143" spans="1:15" x14ac:dyDescent="0.55000000000000004">
      <c r="A143" s="40" t="s">
        <v>126</v>
      </c>
      <c r="B143" s="41"/>
      <c r="C143" s="41"/>
      <c r="D143" s="41"/>
      <c r="E143" s="41"/>
      <c r="F143" s="41"/>
      <c r="G143" s="41"/>
      <c r="H143" s="41"/>
      <c r="I143" s="41"/>
      <c r="J143" s="41"/>
      <c r="K143" s="41"/>
      <c r="L143" s="41"/>
      <c r="M143" s="41"/>
      <c r="N143" s="41"/>
      <c r="O143" s="41"/>
    </row>
    <row r="144" spans="1:15" x14ac:dyDescent="0.55000000000000004">
      <c r="A144" s="30"/>
      <c r="B144"/>
    </row>
    <row r="145" spans="1:15" x14ac:dyDescent="0.55000000000000004">
      <c r="A145" s="31" t="s">
        <v>229</v>
      </c>
      <c r="B145"/>
    </row>
    <row r="146" spans="1:15" x14ac:dyDescent="0.55000000000000004">
      <c r="A146" s="30" t="s">
        <v>127</v>
      </c>
      <c r="B146"/>
    </row>
    <row r="147" spans="1:15" x14ac:dyDescent="0.55000000000000004">
      <c r="A147" s="30" t="s">
        <v>128</v>
      </c>
      <c r="B147"/>
    </row>
    <row r="148" spans="1:15" x14ac:dyDescent="0.55000000000000004">
      <c r="A148" s="30"/>
      <c r="B148"/>
    </row>
    <row r="149" spans="1:15" x14ac:dyDescent="0.55000000000000004">
      <c r="A149" s="31" t="s">
        <v>129</v>
      </c>
      <c r="B149"/>
    </row>
    <row r="150" spans="1:15" x14ac:dyDescent="0.55000000000000004">
      <c r="A150" s="40" t="s">
        <v>130</v>
      </c>
      <c r="B150" s="41"/>
      <c r="C150" s="41"/>
      <c r="D150" s="41"/>
      <c r="E150" s="41"/>
      <c r="F150" s="41"/>
      <c r="G150" s="41"/>
      <c r="H150" s="41"/>
      <c r="I150" s="41"/>
      <c r="J150" s="41"/>
      <c r="K150" s="41"/>
      <c r="L150" s="41"/>
      <c r="M150" s="41"/>
      <c r="N150" s="41"/>
      <c r="O150" s="41"/>
    </row>
    <row r="151" spans="1:15" x14ac:dyDescent="0.55000000000000004">
      <c r="A151" s="40" t="s">
        <v>131</v>
      </c>
      <c r="B151" s="41"/>
      <c r="C151" s="41"/>
      <c r="D151" s="41"/>
      <c r="E151" s="41"/>
      <c r="F151" s="41"/>
      <c r="G151" s="41"/>
      <c r="H151" s="41"/>
      <c r="I151" s="41"/>
      <c r="J151" s="41"/>
      <c r="K151" s="41"/>
      <c r="L151" s="41"/>
      <c r="M151" s="41"/>
      <c r="N151" s="41"/>
      <c r="O151" s="41"/>
    </row>
    <row r="152" spans="1:15" x14ac:dyDescent="0.55000000000000004">
      <c r="A152" s="40" t="s">
        <v>132</v>
      </c>
      <c r="B152" s="41"/>
      <c r="C152" s="41"/>
      <c r="D152" s="41"/>
      <c r="E152" s="41"/>
      <c r="F152" s="41"/>
      <c r="G152" s="41"/>
      <c r="H152" s="41"/>
      <c r="I152" s="41"/>
      <c r="J152" s="41"/>
      <c r="K152" s="41"/>
      <c r="L152" s="41"/>
      <c r="M152" s="41"/>
      <c r="N152" s="41"/>
      <c r="O152" s="41"/>
    </row>
    <row r="153" spans="1:15" x14ac:dyDescent="0.55000000000000004">
      <c r="A153" s="40" t="s">
        <v>133</v>
      </c>
      <c r="B153" s="41"/>
      <c r="C153" s="41"/>
      <c r="D153" s="41"/>
      <c r="E153" s="41"/>
      <c r="F153" s="41"/>
      <c r="G153" s="41"/>
      <c r="H153" s="41"/>
      <c r="I153" s="41"/>
      <c r="J153" s="41"/>
      <c r="K153" s="41"/>
      <c r="L153" s="41"/>
      <c r="M153" s="41"/>
      <c r="N153" s="41"/>
      <c r="O153" s="41"/>
    </row>
    <row r="154" spans="1:15" x14ac:dyDescent="0.55000000000000004">
      <c r="A154" s="30" t="s">
        <v>134</v>
      </c>
      <c r="B154"/>
    </row>
    <row r="155" spans="1:15" x14ac:dyDescent="0.55000000000000004">
      <c r="A155" s="40" t="s">
        <v>135</v>
      </c>
      <c r="B155" s="41"/>
      <c r="C155" s="41"/>
      <c r="D155" s="41"/>
      <c r="E155" s="41"/>
      <c r="F155" s="41"/>
      <c r="G155" s="41"/>
      <c r="H155" s="41"/>
      <c r="I155" s="41"/>
      <c r="J155" s="41"/>
      <c r="K155" s="41"/>
      <c r="L155" s="41"/>
      <c r="M155" s="41"/>
      <c r="N155" s="41"/>
      <c r="O155" s="41"/>
    </row>
    <row r="156" spans="1:15" x14ac:dyDescent="0.55000000000000004">
      <c r="A156" s="40" t="s">
        <v>136</v>
      </c>
      <c r="B156" s="41"/>
      <c r="C156" s="41"/>
      <c r="D156" s="41"/>
      <c r="E156" s="41"/>
      <c r="F156" s="41"/>
      <c r="G156" s="41"/>
      <c r="H156" s="41"/>
      <c r="I156" s="41"/>
      <c r="J156" s="41"/>
      <c r="K156" s="41"/>
      <c r="L156" s="41"/>
      <c r="M156" s="41"/>
      <c r="N156" s="41"/>
      <c r="O156" s="41"/>
    </row>
    <row r="157" spans="1:15" x14ac:dyDescent="0.55000000000000004">
      <c r="A157" s="30"/>
      <c r="B157"/>
    </row>
    <row r="158" spans="1:15" x14ac:dyDescent="0.55000000000000004">
      <c r="A158" s="31" t="s">
        <v>137</v>
      </c>
      <c r="B158"/>
    </row>
    <row r="159" spans="1:15" x14ac:dyDescent="0.55000000000000004">
      <c r="A159" s="40" t="s">
        <v>138</v>
      </c>
      <c r="B159" s="41"/>
      <c r="C159" s="41"/>
      <c r="D159" s="41"/>
      <c r="E159" s="41"/>
      <c r="F159" s="41"/>
      <c r="G159" s="41"/>
      <c r="H159" s="41"/>
      <c r="I159" s="41"/>
      <c r="J159" s="41"/>
      <c r="K159" s="41"/>
      <c r="L159" s="41"/>
      <c r="M159" s="41"/>
      <c r="N159" s="41"/>
      <c r="O159" s="41"/>
    </row>
    <row r="160" spans="1:15" x14ac:dyDescent="0.55000000000000004">
      <c r="A160" s="30" t="s">
        <v>139</v>
      </c>
    </row>
    <row r="161" spans="1:15" x14ac:dyDescent="0.55000000000000004">
      <c r="A161" s="40" t="s">
        <v>140</v>
      </c>
      <c r="B161" s="41"/>
      <c r="C161" s="41"/>
      <c r="D161" s="41"/>
      <c r="E161" s="41"/>
      <c r="F161" s="41"/>
      <c r="G161" s="41"/>
      <c r="H161" s="41"/>
      <c r="I161" s="41"/>
      <c r="J161" s="41"/>
      <c r="K161" s="41"/>
      <c r="L161" s="41"/>
      <c r="M161" s="41"/>
      <c r="N161" s="41"/>
      <c r="O161" s="41"/>
    </row>
    <row r="162" spans="1:15" x14ac:dyDescent="0.55000000000000004">
      <c r="A162" s="30"/>
      <c r="B162"/>
      <c r="C162"/>
      <c r="D162"/>
      <c r="E162"/>
      <c r="F162"/>
      <c r="G162"/>
      <c r="H162"/>
      <c r="I162"/>
      <c r="J162"/>
      <c r="K162"/>
      <c r="L162"/>
      <c r="M162"/>
      <c r="N162"/>
      <c r="O162"/>
    </row>
    <row r="163" spans="1:15" x14ac:dyDescent="0.55000000000000004">
      <c r="A163" s="33" t="s">
        <v>232</v>
      </c>
      <c r="B163"/>
      <c r="C163"/>
      <c r="D163"/>
      <c r="E163"/>
      <c r="F163"/>
      <c r="G163"/>
      <c r="H163"/>
      <c r="I163"/>
      <c r="J163"/>
      <c r="K163"/>
      <c r="L163"/>
      <c r="M163"/>
      <c r="N163"/>
      <c r="O163"/>
    </row>
    <row r="164" spans="1:15" x14ac:dyDescent="0.55000000000000004">
      <c r="A164" s="31" t="s">
        <v>141</v>
      </c>
      <c r="B164"/>
    </row>
    <row r="165" spans="1:15" ht="72" x14ac:dyDescent="0.55000000000000004">
      <c r="A165" s="30" t="s">
        <v>142</v>
      </c>
      <c r="B165"/>
    </row>
    <row r="166" spans="1:15" ht="48" x14ac:dyDescent="0.55000000000000004">
      <c r="A166" s="30" t="s">
        <v>143</v>
      </c>
      <c r="B166"/>
    </row>
    <row r="167" spans="1:15" ht="48" x14ac:dyDescent="0.55000000000000004">
      <c r="A167" s="30" t="s">
        <v>144</v>
      </c>
      <c r="B167"/>
    </row>
    <row r="168" spans="1:15" x14ac:dyDescent="0.55000000000000004">
      <c r="A168" s="31" t="s">
        <v>145</v>
      </c>
      <c r="B168"/>
    </row>
    <row r="169" spans="1:15" x14ac:dyDescent="0.55000000000000004">
      <c r="A169" s="40" t="s">
        <v>146</v>
      </c>
      <c r="B169" s="41"/>
      <c r="C169" s="41"/>
      <c r="D169" s="41"/>
      <c r="E169" s="41"/>
      <c r="F169" s="41"/>
      <c r="G169" s="41"/>
      <c r="H169" s="41"/>
      <c r="I169" s="41"/>
      <c r="J169" s="41"/>
      <c r="K169" s="41"/>
      <c r="L169" s="41"/>
      <c r="M169" s="41"/>
      <c r="N169" s="41"/>
      <c r="O169" s="41"/>
    </row>
    <row r="170" spans="1:15" ht="48" x14ac:dyDescent="0.55000000000000004">
      <c r="A170" s="30" t="s">
        <v>147</v>
      </c>
      <c r="B170"/>
    </row>
    <row r="171" spans="1:15" x14ac:dyDescent="0.55000000000000004">
      <c r="A171" s="30" t="s">
        <v>148</v>
      </c>
      <c r="B171"/>
    </row>
    <row r="172" spans="1:15" ht="48" x14ac:dyDescent="0.55000000000000004">
      <c r="A172" s="30" t="s">
        <v>149</v>
      </c>
      <c r="B172"/>
    </row>
    <row r="173" spans="1:15" x14ac:dyDescent="0.55000000000000004">
      <c r="A173" s="30" t="s">
        <v>150</v>
      </c>
      <c r="B173"/>
    </row>
    <row r="174" spans="1:15" x14ac:dyDescent="0.55000000000000004">
      <c r="A174" s="31" t="s">
        <v>151</v>
      </c>
      <c r="B174"/>
    </row>
    <row r="175" spans="1:15" x14ac:dyDescent="0.55000000000000004">
      <c r="A175" s="30" t="s">
        <v>152</v>
      </c>
      <c r="B175"/>
    </row>
    <row r="176" spans="1:15" ht="48" x14ac:dyDescent="0.55000000000000004">
      <c r="A176" s="30" t="s">
        <v>153</v>
      </c>
      <c r="B176"/>
    </row>
    <row r="177" spans="1:15" x14ac:dyDescent="0.55000000000000004">
      <c r="A177" s="30" t="s">
        <v>154</v>
      </c>
      <c r="B177"/>
    </row>
    <row r="178" spans="1:15" ht="72" x14ac:dyDescent="0.55000000000000004">
      <c r="A178" s="30" t="s">
        <v>155</v>
      </c>
      <c r="B178"/>
    </row>
    <row r="179" spans="1:15" ht="48" x14ac:dyDescent="0.55000000000000004">
      <c r="A179" s="34" t="s">
        <v>156</v>
      </c>
      <c r="B179" s="35"/>
      <c r="C179" s="36"/>
      <c r="D179" s="36"/>
      <c r="E179" s="36"/>
      <c r="F179" s="36"/>
      <c r="G179" s="36"/>
      <c r="H179" s="36"/>
      <c r="I179" s="36"/>
      <c r="J179" s="36"/>
      <c r="K179" s="36"/>
      <c r="L179" s="36"/>
      <c r="M179" s="36"/>
      <c r="N179" s="36"/>
      <c r="O179" s="36"/>
    </row>
    <row r="180" spans="1:15" ht="48" x14ac:dyDescent="0.55000000000000004">
      <c r="A180" s="37" t="s">
        <v>157</v>
      </c>
      <c r="B180" s="35"/>
      <c r="C180" s="36"/>
      <c r="D180" s="36"/>
      <c r="E180" s="36"/>
      <c r="F180" s="36"/>
      <c r="G180" s="36"/>
      <c r="H180" s="36"/>
      <c r="I180" s="36"/>
      <c r="J180" s="36"/>
      <c r="K180" s="36"/>
      <c r="L180" s="36"/>
      <c r="M180" s="36"/>
      <c r="N180" s="36"/>
      <c r="O180" s="36"/>
    </row>
    <row r="181" spans="1:15" x14ac:dyDescent="0.55000000000000004">
      <c r="A181" s="37" t="s">
        <v>158</v>
      </c>
      <c r="B181" s="35"/>
      <c r="C181" s="36"/>
      <c r="D181" s="36"/>
      <c r="E181" s="36"/>
      <c r="F181" s="36"/>
      <c r="G181" s="36"/>
      <c r="H181" s="36"/>
      <c r="I181" s="36"/>
      <c r="J181" s="36"/>
      <c r="K181" s="36"/>
      <c r="L181" s="36"/>
      <c r="M181" s="36"/>
      <c r="N181" s="36"/>
      <c r="O181" s="36"/>
    </row>
    <row r="182" spans="1:15" x14ac:dyDescent="0.55000000000000004">
      <c r="A182" s="37" t="s">
        <v>159</v>
      </c>
      <c r="B182" s="35"/>
      <c r="C182" s="36"/>
      <c r="D182" s="36"/>
      <c r="E182" s="36"/>
      <c r="F182" s="36"/>
      <c r="G182" s="36"/>
      <c r="H182" s="36"/>
      <c r="I182" s="36"/>
      <c r="J182" s="36"/>
      <c r="K182" s="36"/>
      <c r="L182" s="36"/>
      <c r="M182" s="36"/>
      <c r="N182" s="36"/>
      <c r="O182" s="36"/>
    </row>
    <row r="183" spans="1:15" x14ac:dyDescent="0.55000000000000004">
      <c r="A183" s="37" t="s">
        <v>160</v>
      </c>
      <c r="B183" s="35"/>
      <c r="C183" s="36"/>
      <c r="D183" s="36"/>
      <c r="E183" s="36"/>
      <c r="F183" s="36"/>
      <c r="G183" s="36"/>
      <c r="H183" s="36"/>
      <c r="I183" s="36"/>
      <c r="J183" s="36"/>
      <c r="K183" s="36"/>
      <c r="L183" s="36"/>
      <c r="M183" s="36"/>
      <c r="N183" s="36"/>
      <c r="O183" s="36"/>
    </row>
    <row r="184" spans="1:15" x14ac:dyDescent="0.55000000000000004">
      <c r="A184" s="37" t="s">
        <v>161</v>
      </c>
      <c r="B184" s="35"/>
      <c r="C184" s="36"/>
      <c r="D184" s="36"/>
      <c r="E184" s="36"/>
      <c r="F184" s="36"/>
      <c r="G184" s="36"/>
      <c r="H184" s="36"/>
      <c r="I184" s="36"/>
      <c r="J184" s="36"/>
      <c r="K184" s="36"/>
      <c r="L184" s="36"/>
      <c r="M184" s="36"/>
      <c r="N184" s="36"/>
      <c r="O184" s="36"/>
    </row>
    <row r="185" spans="1:15" x14ac:dyDescent="0.55000000000000004">
      <c r="A185" s="37" t="s">
        <v>162</v>
      </c>
      <c r="B185" s="35"/>
      <c r="C185" s="36"/>
      <c r="D185" s="36"/>
      <c r="E185" s="36"/>
      <c r="F185" s="36"/>
      <c r="G185" s="36"/>
      <c r="H185" s="36"/>
      <c r="I185" s="36"/>
      <c r="J185" s="36"/>
      <c r="K185" s="36"/>
      <c r="L185" s="36"/>
      <c r="M185" s="36"/>
      <c r="N185" s="36"/>
      <c r="O185" s="36"/>
    </row>
    <row r="186" spans="1:15" x14ac:dyDescent="0.55000000000000004">
      <c r="A186" s="37" t="s">
        <v>163</v>
      </c>
      <c r="B186" s="35"/>
      <c r="C186" s="36"/>
      <c r="D186" s="36"/>
      <c r="E186" s="36"/>
      <c r="F186" s="36"/>
      <c r="G186" s="36"/>
      <c r="H186" s="36"/>
      <c r="I186" s="36"/>
      <c r="J186" s="36"/>
      <c r="K186" s="36"/>
      <c r="L186" s="36"/>
      <c r="M186" s="36"/>
      <c r="N186" s="36"/>
      <c r="O186" s="36"/>
    </row>
    <row r="187" spans="1:15" x14ac:dyDescent="0.55000000000000004">
      <c r="A187" s="37" t="s">
        <v>164</v>
      </c>
      <c r="B187" s="35"/>
      <c r="C187" s="36"/>
      <c r="D187" s="36"/>
      <c r="E187" s="36"/>
      <c r="F187" s="36"/>
      <c r="G187" s="36"/>
      <c r="H187" s="36"/>
      <c r="I187" s="36"/>
      <c r="J187" s="36"/>
      <c r="K187" s="36"/>
      <c r="L187" s="36"/>
      <c r="M187" s="36"/>
      <c r="N187" s="36"/>
      <c r="O187" s="36"/>
    </row>
    <row r="188" spans="1:15" x14ac:dyDescent="0.55000000000000004">
      <c r="A188" s="37" t="s">
        <v>165</v>
      </c>
      <c r="B188" s="35"/>
      <c r="C188" s="36"/>
      <c r="D188" s="36"/>
      <c r="E188" s="36"/>
      <c r="F188" s="36"/>
      <c r="G188" s="36"/>
      <c r="H188" s="36"/>
      <c r="I188" s="36"/>
      <c r="J188" s="36"/>
      <c r="K188" s="36"/>
      <c r="L188" s="36"/>
      <c r="M188" s="36"/>
      <c r="N188" s="36"/>
      <c r="O188" s="36"/>
    </row>
    <row r="189" spans="1:15" x14ac:dyDescent="0.55000000000000004">
      <c r="A189" s="37" t="s">
        <v>166</v>
      </c>
      <c r="B189" s="35"/>
      <c r="C189" s="36"/>
      <c r="D189" s="36"/>
      <c r="E189" s="36"/>
      <c r="F189" s="36"/>
      <c r="G189" s="36"/>
      <c r="H189" s="36"/>
      <c r="I189" s="36"/>
      <c r="J189" s="36"/>
      <c r="K189" s="36"/>
      <c r="L189" s="36"/>
      <c r="M189" s="36"/>
      <c r="N189" s="36"/>
      <c r="O189" s="36"/>
    </row>
    <row r="190" spans="1:15" x14ac:dyDescent="0.55000000000000004">
      <c r="A190" s="34" t="s">
        <v>167</v>
      </c>
      <c r="B190" s="35"/>
      <c r="C190" s="36"/>
      <c r="D190" s="36"/>
      <c r="E190" s="36"/>
      <c r="F190" s="36"/>
      <c r="G190" s="36"/>
      <c r="H190" s="36"/>
      <c r="I190" s="36"/>
      <c r="J190" s="36"/>
      <c r="K190" s="36"/>
      <c r="L190" s="36"/>
      <c r="M190" s="36"/>
      <c r="N190" s="36"/>
      <c r="O190" s="36"/>
    </row>
    <row r="191" spans="1:15" ht="66" customHeight="1" x14ac:dyDescent="0.55000000000000004">
      <c r="A191" s="38" t="s">
        <v>168</v>
      </c>
      <c r="B191" s="39"/>
      <c r="C191" s="39"/>
      <c r="D191" s="39"/>
      <c r="E191" s="39"/>
      <c r="F191" s="39"/>
      <c r="G191" s="39"/>
      <c r="H191" s="39"/>
      <c r="I191" s="39"/>
      <c r="J191" s="39"/>
      <c r="K191" s="39"/>
      <c r="L191" s="39"/>
      <c r="M191" s="39"/>
      <c r="N191" s="39"/>
      <c r="O191" s="39"/>
    </row>
    <row r="192" spans="1:15" ht="61.5" customHeight="1" x14ac:dyDescent="0.55000000000000004">
      <c r="A192" s="37" t="s">
        <v>169</v>
      </c>
      <c r="B192" s="35"/>
      <c r="C192" s="36"/>
      <c r="D192" s="36"/>
      <c r="E192" s="36"/>
      <c r="F192" s="36"/>
      <c r="G192" s="36"/>
      <c r="H192" s="36"/>
      <c r="I192" s="36"/>
      <c r="J192" s="36"/>
      <c r="K192" s="36"/>
      <c r="L192" s="36"/>
      <c r="M192" s="36"/>
      <c r="N192" s="36"/>
      <c r="O192" s="36"/>
    </row>
    <row r="193" spans="1:15" ht="59.25" customHeight="1" x14ac:dyDescent="0.55000000000000004">
      <c r="A193" s="37" t="s">
        <v>170</v>
      </c>
      <c r="B193" s="35"/>
      <c r="C193" s="36"/>
      <c r="D193" s="36"/>
      <c r="E193" s="36"/>
      <c r="F193" s="36"/>
      <c r="G193" s="36"/>
      <c r="H193" s="36"/>
      <c r="I193" s="36"/>
      <c r="J193" s="36"/>
      <c r="K193" s="36"/>
      <c r="L193" s="36"/>
      <c r="M193" s="36"/>
      <c r="N193" s="36"/>
      <c r="O193" s="36"/>
    </row>
    <row r="194" spans="1:15" ht="48" x14ac:dyDescent="0.55000000000000004">
      <c r="A194" s="37" t="s">
        <v>171</v>
      </c>
      <c r="B194" s="35"/>
      <c r="C194" s="36"/>
      <c r="D194" s="36"/>
      <c r="E194" s="36"/>
      <c r="F194" s="36"/>
      <c r="G194" s="36"/>
      <c r="H194" s="36"/>
      <c r="I194" s="36"/>
      <c r="J194" s="36"/>
      <c r="K194" s="36"/>
      <c r="L194" s="36"/>
      <c r="M194" s="36"/>
      <c r="N194" s="36"/>
      <c r="O194" s="36"/>
    </row>
    <row r="195" spans="1:15" x14ac:dyDescent="0.55000000000000004">
      <c r="A195" s="34" t="s">
        <v>172</v>
      </c>
      <c r="B195" s="35"/>
      <c r="C195" s="36"/>
      <c r="D195" s="36"/>
      <c r="E195" s="36"/>
      <c r="F195" s="36"/>
      <c r="G195" s="36"/>
      <c r="H195" s="36"/>
      <c r="I195" s="36"/>
      <c r="J195" s="36"/>
      <c r="K195" s="36"/>
      <c r="L195" s="36"/>
      <c r="M195" s="36"/>
      <c r="N195" s="36"/>
      <c r="O195" s="36"/>
    </row>
    <row r="196" spans="1:15" ht="35.25" customHeight="1" x14ac:dyDescent="0.55000000000000004">
      <c r="A196" s="38" t="s">
        <v>173</v>
      </c>
      <c r="B196" s="39"/>
      <c r="C196" s="39"/>
      <c r="D196" s="39"/>
      <c r="E196" s="39"/>
      <c r="F196" s="39"/>
      <c r="G196" s="39"/>
      <c r="H196" s="39"/>
      <c r="I196" s="39"/>
      <c r="J196" s="39"/>
      <c r="K196" s="39"/>
      <c r="L196" s="39"/>
      <c r="M196" s="39"/>
      <c r="N196" s="39"/>
      <c r="O196" s="39"/>
    </row>
    <row r="197" spans="1:15" ht="21.75" customHeight="1" x14ac:dyDescent="0.55000000000000004">
      <c r="A197" s="30"/>
      <c r="B197"/>
      <c r="C197"/>
      <c r="D197"/>
      <c r="E197"/>
      <c r="F197"/>
      <c r="G197"/>
      <c r="H197"/>
      <c r="I197"/>
      <c r="J197"/>
      <c r="K197"/>
      <c r="L197"/>
      <c r="M197"/>
      <c r="N197"/>
      <c r="O197"/>
    </row>
    <row r="198" spans="1:15" x14ac:dyDescent="0.55000000000000004">
      <c r="A198" s="29" t="s">
        <v>174</v>
      </c>
      <c r="B198"/>
    </row>
    <row r="199" spans="1:15" x14ac:dyDescent="0.55000000000000004">
      <c r="A199" s="29" t="s">
        <v>175</v>
      </c>
      <c r="B199"/>
    </row>
    <row r="200" spans="1:15" x14ac:dyDescent="0.55000000000000004">
      <c r="A200" s="32" t="s">
        <v>176</v>
      </c>
      <c r="B200"/>
    </row>
    <row r="201" spans="1:15" x14ac:dyDescent="0.55000000000000004">
      <c r="A201" s="29" t="s">
        <v>177</v>
      </c>
      <c r="B201"/>
    </row>
    <row r="202" spans="1:15" x14ac:dyDescent="0.55000000000000004">
      <c r="A202" s="32" t="s">
        <v>178</v>
      </c>
      <c r="B202"/>
    </row>
    <row r="203" spans="1:15" x14ac:dyDescent="0.55000000000000004">
      <c r="A203" s="32" t="s">
        <v>179</v>
      </c>
      <c r="B203"/>
    </row>
    <row r="204" spans="1:15" x14ac:dyDescent="0.55000000000000004">
      <c r="A204" s="32" t="s">
        <v>180</v>
      </c>
      <c r="B204"/>
    </row>
    <row r="205" spans="1:15" x14ac:dyDescent="0.55000000000000004">
      <c r="A205" s="32" t="s">
        <v>181</v>
      </c>
      <c r="B205"/>
    </row>
    <row r="206" spans="1:15" x14ac:dyDescent="0.55000000000000004">
      <c r="A206" s="32" t="s">
        <v>182</v>
      </c>
      <c r="B206"/>
    </row>
    <row r="207" spans="1:15" x14ac:dyDescent="0.55000000000000004">
      <c r="A207" s="32" t="s">
        <v>183</v>
      </c>
      <c r="B207"/>
    </row>
    <row r="208" spans="1:15" x14ac:dyDescent="0.55000000000000004">
      <c r="A208" s="32" t="s">
        <v>184</v>
      </c>
      <c r="B208"/>
    </row>
    <row r="209" spans="1:2" x14ac:dyDescent="0.55000000000000004">
      <c r="A209" s="32" t="s">
        <v>185</v>
      </c>
      <c r="B209"/>
    </row>
    <row r="210" spans="1:2" x14ac:dyDescent="0.55000000000000004">
      <c r="A210" s="32" t="s">
        <v>186</v>
      </c>
      <c r="B210"/>
    </row>
    <row r="211" spans="1:2" x14ac:dyDescent="0.55000000000000004">
      <c r="A211" s="32" t="s">
        <v>187</v>
      </c>
      <c r="B211"/>
    </row>
    <row r="212" spans="1:2" x14ac:dyDescent="0.55000000000000004">
      <c r="A212" s="32" t="s">
        <v>188</v>
      </c>
      <c r="B212"/>
    </row>
    <row r="213" spans="1:2" x14ac:dyDescent="0.55000000000000004">
      <c r="A213" s="32" t="s">
        <v>189</v>
      </c>
      <c r="B213"/>
    </row>
    <row r="214" spans="1:2" x14ac:dyDescent="0.55000000000000004">
      <c r="A214" s="32" t="s">
        <v>188</v>
      </c>
      <c r="B214"/>
    </row>
    <row r="215" spans="1:2" x14ac:dyDescent="0.55000000000000004">
      <c r="A215" s="32" t="s">
        <v>190</v>
      </c>
      <c r="B215"/>
    </row>
    <row r="216" spans="1:2" x14ac:dyDescent="0.55000000000000004">
      <c r="A216" s="32" t="s">
        <v>191</v>
      </c>
      <c r="B216"/>
    </row>
    <row r="217" spans="1:2" x14ac:dyDescent="0.55000000000000004">
      <c r="A217" s="32" t="s">
        <v>192</v>
      </c>
      <c r="B217"/>
    </row>
    <row r="218" spans="1:2" x14ac:dyDescent="0.55000000000000004">
      <c r="A218" s="32" t="s">
        <v>193</v>
      </c>
      <c r="B218"/>
    </row>
    <row r="219" spans="1:2" x14ac:dyDescent="0.55000000000000004">
      <c r="A219" s="32" t="s">
        <v>194</v>
      </c>
      <c r="B219"/>
    </row>
    <row r="220" spans="1:2" x14ac:dyDescent="0.55000000000000004">
      <c r="A220" s="32" t="s">
        <v>195</v>
      </c>
      <c r="B220"/>
    </row>
    <row r="221" spans="1:2" x14ac:dyDescent="0.55000000000000004">
      <c r="A221" s="32" t="s">
        <v>196</v>
      </c>
      <c r="B221"/>
    </row>
    <row r="222" spans="1:2" x14ac:dyDescent="0.55000000000000004">
      <c r="A222" s="32" t="s">
        <v>197</v>
      </c>
      <c r="B222"/>
    </row>
    <row r="223" spans="1:2" x14ac:dyDescent="0.55000000000000004">
      <c r="A223" s="32" t="s">
        <v>198</v>
      </c>
      <c r="B223"/>
    </row>
    <row r="224" spans="1:2" x14ac:dyDescent="0.55000000000000004">
      <c r="A224" s="32" t="s">
        <v>199</v>
      </c>
      <c r="B224"/>
    </row>
    <row r="225" spans="1:2" x14ac:dyDescent="0.55000000000000004">
      <c r="A225" s="32" t="s">
        <v>200</v>
      </c>
      <c r="B225"/>
    </row>
    <row r="226" spans="1:2" x14ac:dyDescent="0.55000000000000004">
      <c r="A226" s="32" t="s">
        <v>201</v>
      </c>
      <c r="B226"/>
    </row>
    <row r="227" spans="1:2" x14ac:dyDescent="0.55000000000000004">
      <c r="A227" s="32" t="s">
        <v>202</v>
      </c>
      <c r="B227"/>
    </row>
    <row r="228" spans="1:2" x14ac:dyDescent="0.55000000000000004">
      <c r="A228" s="32" t="s">
        <v>203</v>
      </c>
      <c r="B228"/>
    </row>
    <row r="229" spans="1:2" x14ac:dyDescent="0.55000000000000004">
      <c r="A229" s="32"/>
      <c r="B229"/>
    </row>
    <row r="230" spans="1:2" x14ac:dyDescent="0.55000000000000004">
      <c r="A230" s="29" t="s">
        <v>204</v>
      </c>
      <c r="B230"/>
    </row>
    <row r="231" spans="1:2" x14ac:dyDescent="0.55000000000000004">
      <c r="A231" s="29"/>
      <c r="B231"/>
    </row>
    <row r="232" spans="1:2" x14ac:dyDescent="0.55000000000000004">
      <c r="A232" s="29" t="s">
        <v>205</v>
      </c>
      <c r="B232"/>
    </row>
    <row r="233" spans="1:2" x14ac:dyDescent="0.55000000000000004">
      <c r="A233" s="29"/>
      <c r="B233"/>
    </row>
    <row r="234" spans="1:2" x14ac:dyDescent="0.55000000000000004">
      <c r="A234" s="29" t="s">
        <v>206</v>
      </c>
      <c r="B234"/>
    </row>
    <row r="235" spans="1:2" x14ac:dyDescent="0.55000000000000004">
      <c r="A235" s="32" t="s">
        <v>207</v>
      </c>
      <c r="B235"/>
    </row>
    <row r="236" spans="1:2" x14ac:dyDescent="0.55000000000000004">
      <c r="A236" s="32" t="s">
        <v>208</v>
      </c>
      <c r="B236"/>
    </row>
    <row r="237" spans="1:2" x14ac:dyDescent="0.55000000000000004">
      <c r="A237" s="32" t="s">
        <v>209</v>
      </c>
      <c r="B237"/>
    </row>
    <row r="238" spans="1:2" x14ac:dyDescent="0.55000000000000004">
      <c r="A238" s="32" t="s">
        <v>210</v>
      </c>
      <c r="B238"/>
    </row>
    <row r="239" spans="1:2" x14ac:dyDescent="0.55000000000000004">
      <c r="A239" s="32" t="s">
        <v>211</v>
      </c>
      <c r="B239"/>
    </row>
    <row r="240" spans="1:2" x14ac:dyDescent="0.55000000000000004">
      <c r="A240" s="32" t="s">
        <v>212</v>
      </c>
      <c r="B240"/>
    </row>
    <row r="241" spans="1:2" x14ac:dyDescent="0.55000000000000004">
      <c r="A241" s="32" t="s">
        <v>213</v>
      </c>
      <c r="B241"/>
    </row>
    <row r="242" spans="1:2" x14ac:dyDescent="0.55000000000000004">
      <c r="A242" s="32"/>
      <c r="B242"/>
    </row>
    <row r="243" spans="1:2" x14ac:dyDescent="0.55000000000000004">
      <c r="A243" s="29" t="s">
        <v>214</v>
      </c>
      <c r="B243"/>
    </row>
    <row r="244" spans="1:2" x14ac:dyDescent="0.55000000000000004">
      <c r="A244" s="29"/>
      <c r="B244"/>
    </row>
    <row r="245" spans="1:2" x14ac:dyDescent="0.55000000000000004">
      <c r="A245" s="29" t="s">
        <v>215</v>
      </c>
      <c r="B245"/>
    </row>
    <row r="246" spans="1:2" x14ac:dyDescent="0.55000000000000004">
      <c r="A246" s="1" t="s">
        <v>230</v>
      </c>
      <c r="B246"/>
    </row>
    <row r="247" spans="1:2" x14ac:dyDescent="0.55000000000000004">
      <c r="A247" s="32" t="s">
        <v>231</v>
      </c>
      <c r="B247"/>
    </row>
    <row r="248" spans="1:2" x14ac:dyDescent="0.55000000000000004">
      <c r="A248" s="32"/>
      <c r="B248"/>
    </row>
    <row r="249" spans="1:2" x14ac:dyDescent="0.55000000000000004">
      <c r="A249" s="29" t="s">
        <v>216</v>
      </c>
      <c r="B249"/>
    </row>
    <row r="250" spans="1:2" x14ac:dyDescent="0.55000000000000004">
      <c r="A250" s="32" t="s">
        <v>217</v>
      </c>
      <c r="B250"/>
    </row>
    <row r="251" spans="1:2" x14ac:dyDescent="0.55000000000000004">
      <c r="A251" s="29" t="s">
        <v>218</v>
      </c>
      <c r="B251"/>
    </row>
    <row r="252" spans="1:2" x14ac:dyDescent="0.55000000000000004">
      <c r="A252" s="29" t="s">
        <v>219</v>
      </c>
      <c r="B252"/>
    </row>
    <row r="253" spans="1:2" x14ac:dyDescent="0.55000000000000004">
      <c r="A253" s="29" t="s">
        <v>220</v>
      </c>
      <c r="B253"/>
    </row>
    <row r="254" spans="1:2" x14ac:dyDescent="0.55000000000000004">
      <c r="A254" s="29" t="s">
        <v>221</v>
      </c>
      <c r="B254"/>
    </row>
    <row r="255" spans="1:2" x14ac:dyDescent="0.55000000000000004">
      <c r="A255" s="29" t="s">
        <v>222</v>
      </c>
      <c r="B255"/>
    </row>
    <row r="256" spans="1:2" x14ac:dyDescent="0.55000000000000004">
      <c r="A256" s="29" t="s">
        <v>223</v>
      </c>
      <c r="B256"/>
    </row>
    <row r="257" spans="1:2" x14ac:dyDescent="0.55000000000000004">
      <c r="A257" s="29" t="s">
        <v>224</v>
      </c>
      <c r="B257"/>
    </row>
    <row r="258" spans="1:2" x14ac:dyDescent="0.55000000000000004">
      <c r="A258" s="29" t="s">
        <v>225</v>
      </c>
      <c r="B258"/>
    </row>
    <row r="259" spans="1:2" x14ac:dyDescent="0.55000000000000004">
      <c r="A259" s="29" t="s">
        <v>233</v>
      </c>
      <c r="B259"/>
    </row>
    <row r="260" spans="1:2" x14ac:dyDescent="0.55000000000000004">
      <c r="A260" s="29" t="s">
        <v>226</v>
      </c>
      <c r="B260"/>
    </row>
    <row r="261" spans="1:2" x14ac:dyDescent="0.55000000000000004">
      <c r="A261" s="29" t="s">
        <v>227</v>
      </c>
      <c r="B261"/>
    </row>
  </sheetData>
  <mergeCells count="40">
    <mergeCell ref="A119:A120"/>
    <mergeCell ref="C119:N119"/>
    <mergeCell ref="O119:O120"/>
    <mergeCell ref="A88:A89"/>
    <mergeCell ref="C88:N88"/>
    <mergeCell ref="O88:O89"/>
    <mergeCell ref="A104:A105"/>
    <mergeCell ref="C104:N104"/>
    <mergeCell ref="O104:O105"/>
    <mergeCell ref="A1:O1"/>
    <mergeCell ref="A2:O2"/>
    <mergeCell ref="A69:A70"/>
    <mergeCell ref="C69:N69"/>
    <mergeCell ref="O69:O70"/>
    <mergeCell ref="A48:O48"/>
    <mergeCell ref="A50:A51"/>
    <mergeCell ref="C50:N50"/>
    <mergeCell ref="O50:O51"/>
    <mergeCell ref="A128:O128"/>
    <mergeCell ref="A129:O129"/>
    <mergeCell ref="A132:O132"/>
    <mergeCell ref="A133:O133"/>
    <mergeCell ref="A134:O134"/>
    <mergeCell ref="A135:O135"/>
    <mergeCell ref="A137:O137"/>
    <mergeCell ref="A138:O138"/>
    <mergeCell ref="A139:O139"/>
    <mergeCell ref="A140:O140"/>
    <mergeCell ref="A143:O143"/>
    <mergeCell ref="A150:O150"/>
    <mergeCell ref="A151:O151"/>
    <mergeCell ref="A152:O152"/>
    <mergeCell ref="A153:O153"/>
    <mergeCell ref="A191:O191"/>
    <mergeCell ref="A196:O196"/>
    <mergeCell ref="A155:O155"/>
    <mergeCell ref="A156:O156"/>
    <mergeCell ref="A159:O159"/>
    <mergeCell ref="A161:O161"/>
    <mergeCell ref="A169:O169"/>
  </mergeCells>
  <phoneticPr fontId="2" type="noConversion"/>
  <pageMargins left="0.70866141732283472" right="0.70866141732283472" top="0.74803149606299213" bottom="0.74803149606299213" header="0.31496062992125984" footer="0.31496062992125984"/>
  <pageSetup paperSize="9" scale="90" orientation="landscape" r:id="rId1"/>
  <headerFooter>
    <oddHeader xml:space="preserve">&amp;L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เวิร์กชีต</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PC</cp:lastModifiedBy>
  <cp:lastPrinted>2024-12-15T05:58:29Z</cp:lastPrinted>
  <dcterms:created xsi:type="dcterms:W3CDTF">2024-12-15T03:33:07Z</dcterms:created>
  <dcterms:modified xsi:type="dcterms:W3CDTF">2025-02-10T07:42:32Z</dcterms:modified>
</cp:coreProperties>
</file>